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8580"/>
  </bookViews>
  <sheets>
    <sheet name="一覧" sheetId="1" r:id="rId1"/>
  </sheets>
  <definedNames>
    <definedName name="_xlnm._FilterDatabase" localSheetId="0" hidden="1">一覧!$B$3:$AH$149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9" i="1" l="1"/>
  <c r="N149" i="1"/>
  <c r="M148" i="1"/>
  <c r="N148" i="1"/>
  <c r="M147" i="1"/>
  <c r="N147" i="1"/>
  <c r="M146" i="1"/>
  <c r="N146" i="1"/>
  <c r="M10" i="1"/>
  <c r="N10" i="1"/>
  <c r="M9" i="1"/>
  <c r="N9" i="1"/>
  <c r="M8" i="1"/>
  <c r="N8" i="1"/>
  <c r="M7" i="1"/>
  <c r="N7" i="1"/>
  <c r="M6" i="1"/>
  <c r="N6" i="1"/>
  <c r="M5" i="1"/>
  <c r="N5" i="1"/>
  <c r="M4" i="1"/>
  <c r="N4" i="1"/>
  <c r="M145" i="1"/>
  <c r="N145" i="1"/>
  <c r="M14" i="1"/>
  <c r="N14" i="1"/>
  <c r="M12" i="1"/>
  <c r="N12" i="1"/>
  <c r="M43" i="1"/>
  <c r="N43" i="1"/>
  <c r="M42" i="1"/>
  <c r="N42" i="1"/>
  <c r="M120" i="1"/>
  <c r="N120" i="1"/>
  <c r="M118" i="1"/>
  <c r="N118" i="1"/>
  <c r="M126" i="1"/>
  <c r="N126" i="1"/>
  <c r="M125" i="1"/>
  <c r="N125" i="1"/>
  <c r="M124" i="1"/>
  <c r="N124" i="1"/>
  <c r="M123" i="1"/>
  <c r="N123" i="1"/>
  <c r="M122" i="1"/>
  <c r="N122" i="1"/>
  <c r="M121" i="1"/>
  <c r="N121" i="1"/>
  <c r="M39" i="1"/>
  <c r="N39" i="1"/>
  <c r="M119" i="1"/>
  <c r="N119" i="1"/>
  <c r="M117" i="1"/>
  <c r="N117" i="1"/>
  <c r="M116" i="1"/>
  <c r="N116" i="1"/>
  <c r="M115" i="1"/>
  <c r="N115" i="1"/>
  <c r="M114" i="1"/>
  <c r="N114" i="1"/>
  <c r="M45" i="1"/>
  <c r="N45" i="1"/>
  <c r="M44" i="1"/>
  <c r="N44" i="1"/>
  <c r="M41" i="1"/>
  <c r="N41" i="1"/>
  <c r="M40" i="1"/>
  <c r="N40" i="1"/>
  <c r="M101" i="1"/>
  <c r="N101" i="1"/>
  <c r="M100" i="1"/>
  <c r="N100" i="1"/>
  <c r="M99" i="1"/>
  <c r="N99" i="1"/>
  <c r="M97" i="1"/>
  <c r="N97" i="1"/>
  <c r="M98" i="1"/>
  <c r="N98" i="1"/>
  <c r="M69" i="1"/>
  <c r="N69" i="1"/>
  <c r="M68" i="1"/>
  <c r="N68" i="1"/>
  <c r="M86" i="1"/>
  <c r="N86" i="1"/>
  <c r="M85" i="1"/>
  <c r="N85" i="1"/>
  <c r="M84" i="1"/>
  <c r="N84" i="1"/>
  <c r="M83" i="1"/>
  <c r="N83" i="1"/>
  <c r="M66" i="1"/>
  <c r="N66" i="1"/>
  <c r="M65" i="1"/>
  <c r="N65" i="1"/>
  <c r="M64" i="1"/>
  <c r="N64" i="1"/>
  <c r="M62" i="1"/>
  <c r="N62" i="1"/>
  <c r="M63" i="1"/>
  <c r="N63" i="1"/>
  <c r="M61" i="1"/>
  <c r="N61" i="1"/>
  <c r="M59" i="1"/>
  <c r="N59" i="1"/>
  <c r="M60" i="1"/>
  <c r="N60" i="1"/>
  <c r="M58" i="1"/>
  <c r="N58" i="1"/>
  <c r="M144" i="1"/>
  <c r="N144" i="1"/>
  <c r="M143" i="1"/>
  <c r="N143" i="1"/>
  <c r="M142" i="1"/>
  <c r="N142" i="1"/>
  <c r="M141" i="1"/>
  <c r="N141" i="1"/>
  <c r="M136" i="1"/>
  <c r="N136" i="1"/>
  <c r="M132" i="1"/>
  <c r="N132" i="1"/>
  <c r="M137" i="1"/>
  <c r="N137" i="1"/>
  <c r="M138" i="1"/>
  <c r="N138" i="1"/>
  <c r="M140" i="1"/>
  <c r="N140" i="1"/>
  <c r="M139" i="1"/>
  <c r="N139" i="1"/>
  <c r="M133" i="1"/>
  <c r="N133" i="1"/>
  <c r="M134" i="1"/>
  <c r="N134" i="1"/>
  <c r="M135" i="1"/>
  <c r="N135" i="1"/>
  <c r="M130" i="1"/>
  <c r="N130" i="1"/>
  <c r="M131" i="1"/>
  <c r="N131" i="1"/>
  <c r="M129" i="1"/>
  <c r="N129" i="1"/>
  <c r="M113" i="1"/>
  <c r="N113" i="1"/>
  <c r="M112" i="1"/>
  <c r="N112" i="1"/>
  <c r="M128" i="1"/>
  <c r="N128" i="1"/>
  <c r="M127" i="1"/>
  <c r="N127" i="1"/>
  <c r="M72" i="1"/>
  <c r="N72" i="1"/>
  <c r="M71" i="1"/>
  <c r="N71" i="1"/>
  <c r="M70" i="1"/>
  <c r="N70" i="1"/>
  <c r="M67" i="1"/>
  <c r="N67" i="1"/>
  <c r="M48" i="1"/>
  <c r="N48" i="1"/>
  <c r="M52" i="1"/>
  <c r="N52" i="1"/>
  <c r="M51" i="1"/>
  <c r="N51" i="1"/>
  <c r="M57" i="1"/>
  <c r="N57" i="1"/>
  <c r="M50" i="1"/>
  <c r="N50" i="1"/>
  <c r="M49" i="1"/>
  <c r="N49" i="1"/>
  <c r="M56" i="1"/>
  <c r="N56" i="1"/>
  <c r="M55" i="1"/>
  <c r="N55" i="1"/>
  <c r="M54" i="1"/>
  <c r="N54" i="1"/>
  <c r="M53" i="1"/>
  <c r="N53" i="1"/>
  <c r="M46" i="1"/>
  <c r="N46" i="1"/>
  <c r="M17" i="1"/>
  <c r="N17" i="1"/>
  <c r="M47" i="1"/>
  <c r="N47" i="1"/>
  <c r="M78" i="1"/>
  <c r="N78" i="1"/>
  <c r="M82" i="1"/>
  <c r="N82" i="1"/>
  <c r="M81" i="1"/>
  <c r="N81" i="1"/>
  <c r="M80" i="1"/>
  <c r="N80" i="1"/>
  <c r="M79" i="1"/>
  <c r="N79" i="1"/>
  <c r="M77" i="1"/>
  <c r="N77" i="1"/>
  <c r="M76" i="1"/>
  <c r="N76" i="1"/>
  <c r="M74" i="1"/>
  <c r="N74" i="1"/>
  <c r="M73" i="1"/>
  <c r="N73" i="1"/>
  <c r="M75" i="1"/>
  <c r="N75" i="1"/>
  <c r="M22" i="1"/>
  <c r="N22" i="1"/>
  <c r="M24" i="1"/>
  <c r="N24" i="1"/>
  <c r="M23" i="1"/>
  <c r="N23" i="1"/>
  <c r="M26" i="1"/>
  <c r="N26" i="1"/>
  <c r="M19" i="1"/>
  <c r="N19" i="1"/>
  <c r="M18" i="1"/>
  <c r="N18" i="1"/>
  <c r="M16" i="1"/>
  <c r="N16" i="1"/>
  <c r="M15" i="1"/>
  <c r="N15" i="1"/>
  <c r="M13" i="1"/>
  <c r="N13" i="1"/>
  <c r="M11" i="1"/>
  <c r="N11" i="1"/>
  <c r="M102" i="1"/>
  <c r="N102" i="1"/>
  <c r="M96" i="1"/>
  <c r="N96" i="1"/>
  <c r="M95" i="1"/>
  <c r="N95" i="1"/>
  <c r="M90" i="1"/>
  <c r="N90" i="1"/>
  <c r="M93" i="1"/>
  <c r="N93" i="1"/>
  <c r="M91" i="1"/>
  <c r="N91" i="1"/>
  <c r="M94" i="1"/>
  <c r="N94" i="1"/>
  <c r="M92" i="1"/>
  <c r="N92" i="1"/>
  <c r="M88" i="1"/>
  <c r="N88" i="1"/>
  <c r="M87" i="1"/>
  <c r="N87" i="1"/>
  <c r="M89" i="1"/>
  <c r="N89" i="1"/>
  <c r="M20" i="1"/>
  <c r="N20" i="1"/>
  <c r="M27" i="1"/>
  <c r="N27" i="1"/>
  <c r="M25" i="1"/>
  <c r="N25" i="1"/>
  <c r="M21" i="1"/>
  <c r="N21" i="1"/>
  <c r="M111" i="1"/>
  <c r="N111" i="1"/>
  <c r="M110" i="1"/>
  <c r="N110" i="1"/>
  <c r="M105" i="1"/>
  <c r="N105" i="1"/>
  <c r="M104" i="1"/>
  <c r="N104" i="1"/>
  <c r="M109" i="1"/>
  <c r="N109" i="1"/>
  <c r="M107" i="1"/>
  <c r="N107" i="1"/>
  <c r="M106" i="1"/>
  <c r="N106" i="1"/>
  <c r="M108" i="1"/>
  <c r="N108" i="1"/>
  <c r="M103" i="1"/>
  <c r="N103" i="1"/>
  <c r="M38" i="1"/>
  <c r="N38" i="1"/>
  <c r="M32" i="1"/>
  <c r="N32" i="1"/>
  <c r="M31" i="1"/>
  <c r="N31" i="1"/>
  <c r="M37" i="1"/>
  <c r="N37" i="1"/>
  <c r="M30" i="1"/>
  <c r="N30" i="1"/>
  <c r="M29" i="1"/>
  <c r="N29" i="1"/>
  <c r="M36" i="1"/>
  <c r="N36" i="1"/>
  <c r="M35" i="1"/>
  <c r="N35" i="1"/>
  <c r="M34" i="1"/>
  <c r="N34" i="1"/>
  <c r="M33" i="1"/>
  <c r="N33" i="1"/>
  <c r="M28" i="1"/>
  <c r="N28" i="1"/>
</calcChain>
</file>

<file path=xl/sharedStrings.xml><?xml version="1.0" encoding="utf-8"?>
<sst xmlns="http://schemas.openxmlformats.org/spreadsheetml/2006/main" count="1429" uniqueCount="343">
  <si>
    <t>区分</t>
    <rPh sb="0" eb="2">
      <t>クブン</t>
    </rPh>
    <phoneticPr fontId="1"/>
  </si>
  <si>
    <t>授業科目名</t>
    <rPh sb="0" eb="4">
      <t>ジュギョウカモク</t>
    </rPh>
    <rPh sb="4" eb="5">
      <t>メイ</t>
    </rPh>
    <phoneticPr fontId="1"/>
  </si>
  <si>
    <t>単位</t>
    <rPh sb="0" eb="2">
      <t>タンイ</t>
    </rPh>
    <phoneticPr fontId="1"/>
  </si>
  <si>
    <t>標準履修年次</t>
    <rPh sb="0" eb="2">
      <t>ヒョウジュン</t>
    </rPh>
    <rPh sb="2" eb="4">
      <t>リシュウ</t>
    </rPh>
    <rPh sb="4" eb="6">
      <t>ネンジ</t>
    </rPh>
    <phoneticPr fontId="1"/>
  </si>
  <si>
    <t>経済と政策</t>
    <rPh sb="0" eb="2">
      <t>ケイザイ</t>
    </rPh>
    <rPh sb="3" eb="5">
      <t>セイサク</t>
    </rPh>
    <phoneticPr fontId="1"/>
  </si>
  <si>
    <t>ファイナンス</t>
  </si>
  <si>
    <t>経営と会計</t>
    <rPh sb="0" eb="2">
      <t>ケイエイ</t>
    </rPh>
    <rPh sb="3" eb="5">
      <t>カイケイ</t>
    </rPh>
    <phoneticPr fontId="1"/>
  </si>
  <si>
    <t>学部</t>
    <rPh sb="0" eb="2">
      <t>ガクブ</t>
    </rPh>
    <phoneticPr fontId="1"/>
  </si>
  <si>
    <t>領域</t>
    <rPh sb="0" eb="2">
      <t>リョウイキ</t>
    </rPh>
    <phoneticPr fontId="1"/>
  </si>
  <si>
    <t>水準コード</t>
    <rPh sb="0" eb="2">
      <t>スイジュン</t>
    </rPh>
    <phoneticPr fontId="1"/>
  </si>
  <si>
    <t>識別コード</t>
    <rPh sb="0" eb="2">
      <t>シキベツ</t>
    </rPh>
    <phoneticPr fontId="1"/>
  </si>
  <si>
    <t>コース科目</t>
  </si>
  <si>
    <t>Introduction to Academic Writing ☆</t>
  </si>
  <si>
    <t>Academic Presentation &amp; Discussion ☆</t>
  </si>
  <si>
    <t>Intermediate Academic Reading and Writing ☆</t>
  </si>
  <si>
    <t>Global Business Communication Ⅱ</t>
  </si>
  <si>
    <t>Global Business Communication Ⅲ</t>
  </si>
  <si>
    <t>ミクロ経済学Ⅱ</t>
  </si>
  <si>
    <t>マクロ経済学Ⅱ</t>
  </si>
  <si>
    <t>公共経済学</t>
  </si>
  <si>
    <t>産業構造論</t>
  </si>
  <si>
    <t>労働経済学</t>
  </si>
  <si>
    <t>日本経済論</t>
  </si>
  <si>
    <t>世界経済論</t>
  </si>
  <si>
    <t>経済史</t>
  </si>
  <si>
    <t>世界経済史</t>
  </si>
  <si>
    <t>日本経済史Ⅰ</t>
  </si>
  <si>
    <t>日本経済史Ⅱ</t>
  </si>
  <si>
    <t>マーケティング</t>
  </si>
  <si>
    <t>マーケティング・リサーチ</t>
  </si>
  <si>
    <t>応用数理Ⅰ</t>
  </si>
  <si>
    <t>数理計画法</t>
  </si>
  <si>
    <t>経営情報論</t>
  </si>
  <si>
    <t>中小企業論</t>
  </si>
  <si>
    <t>地方財政論</t>
  </si>
  <si>
    <t>地域経済論</t>
  </si>
  <si>
    <t>憲法</t>
  </si>
  <si>
    <t>租税法</t>
  </si>
  <si>
    <t>債権法</t>
  </si>
  <si>
    <t>独占禁止法A</t>
  </si>
  <si>
    <t>独占禁止法B</t>
  </si>
  <si>
    <t>行政法</t>
  </si>
  <si>
    <t>国際経済学Ⅰ</t>
  </si>
  <si>
    <t>短期語学研修 ☆</t>
  </si>
  <si>
    <t>Advanced Academic Writing</t>
  </si>
  <si>
    <t>英語ビジネスコミュニケーションⅡ</t>
  </si>
  <si>
    <t>アジア経済論A</t>
  </si>
  <si>
    <t>アジア経済論B</t>
  </si>
  <si>
    <t>ヨーロッパ経済論</t>
  </si>
  <si>
    <t>アメリカ経済論</t>
  </si>
  <si>
    <t>異文化コミュニケーション論</t>
  </si>
  <si>
    <t>多言語多文化社会論</t>
  </si>
  <si>
    <t>Economics</t>
  </si>
  <si>
    <t>Management</t>
  </si>
  <si>
    <t>Accounting</t>
  </si>
  <si>
    <t>Exercises in Microeconomics</t>
  </si>
  <si>
    <t>Exercises in Macroeconomics</t>
  </si>
  <si>
    <t>Exercises in Management</t>
  </si>
  <si>
    <t>財政学A</t>
  </si>
  <si>
    <t>財政学B</t>
  </si>
  <si>
    <t>経済政策A</t>
  </si>
  <si>
    <t>経済政策B</t>
  </si>
  <si>
    <t>民法Ⅰ</t>
  </si>
  <si>
    <t>民法Ⅱ</t>
  </si>
  <si>
    <t>経営組織論</t>
  </si>
  <si>
    <t>経営戦略論</t>
  </si>
  <si>
    <t>財務会計論Ⅰ</t>
  </si>
  <si>
    <t>財務会計論Ⅱ</t>
  </si>
  <si>
    <t>原価計算論Ⅰ</t>
  </si>
  <si>
    <t>原価計算論Ⅱ</t>
  </si>
  <si>
    <t>管理会計論A</t>
  </si>
  <si>
    <t>管理会計論B</t>
  </si>
  <si>
    <t>金融論Ⅰ</t>
  </si>
  <si>
    <t>金融論Ⅱ</t>
  </si>
  <si>
    <t>金融システム論</t>
  </si>
  <si>
    <t>現代ポートフォリオ理論</t>
  </si>
  <si>
    <t>企業ファイナンス</t>
  </si>
  <si>
    <t>銀行論</t>
  </si>
  <si>
    <t>証券論</t>
  </si>
  <si>
    <t>金融リスク管理</t>
  </si>
  <si>
    <t>金融機関経営戦略</t>
  </si>
  <si>
    <t>計量経済学Ⅰ</t>
  </si>
  <si>
    <t>計量経済学Ⅱ</t>
  </si>
  <si>
    <t>商法Ⅰ</t>
  </si>
  <si>
    <t>商法Ⅱ</t>
  </si>
  <si>
    <t>金融商品取引法</t>
  </si>
  <si>
    <t>国際金融論</t>
  </si>
  <si>
    <t>国際経済学Ⅱ</t>
  </si>
  <si>
    <t>開発経済学Ⅰ</t>
  </si>
  <si>
    <t>国際協力機構論</t>
  </si>
  <si>
    <t>国際関係論Ⅰ</t>
  </si>
  <si>
    <t>国際関係論Ⅱ</t>
  </si>
  <si>
    <t>国際経営論</t>
  </si>
  <si>
    <t>経営管理論</t>
  </si>
  <si>
    <t>労務管理論</t>
  </si>
  <si>
    <t>経営情報システム論</t>
  </si>
  <si>
    <t>オペレーションズ・リサーチⅡ</t>
  </si>
  <si>
    <t>意思決定論</t>
  </si>
  <si>
    <t>応用数理Ⅱ</t>
  </si>
  <si>
    <t>経営情報処理</t>
  </si>
  <si>
    <t>経営史Ⅰ</t>
  </si>
  <si>
    <t>経営史Ⅱ</t>
  </si>
  <si>
    <t>企業論A</t>
  </si>
  <si>
    <t>企業論B</t>
  </si>
  <si>
    <t>会計制度論</t>
  </si>
  <si>
    <t>現代会計論</t>
  </si>
  <si>
    <t>演習</t>
  </si>
  <si>
    <t>留学生との共修ゼミ ☆</t>
  </si>
  <si>
    <t>基礎ゼミ ☆</t>
  </si>
  <si>
    <t>専門ゼミ ☆</t>
  </si>
  <si>
    <t>卒研ゼミ ☆</t>
  </si>
  <si>
    <t>学部共通科目</t>
  </si>
  <si>
    <t>簿記</t>
  </si>
  <si>
    <t>経営学</t>
  </si>
  <si>
    <t>経済数学</t>
  </si>
  <si>
    <t>統計学</t>
  </si>
  <si>
    <t>Special Topics in Global Economy</t>
  </si>
  <si>
    <t>経済数学入門演習 ☆</t>
  </si>
  <si>
    <t>短期海外研修Ⅰ ☆</t>
  </si>
  <si>
    <t>短期海外研修Ⅱ ☆</t>
  </si>
  <si>
    <t>キャリアデザイン ☆</t>
  </si>
  <si>
    <t>インターンシップ ☆</t>
  </si>
  <si>
    <t>EC</t>
    <phoneticPr fontId="1"/>
  </si>
  <si>
    <t>１年次</t>
    <rPh sb="1" eb="3">
      <t>ネンジ</t>
    </rPh>
    <phoneticPr fontId="1"/>
  </si>
  <si>
    <t>２年次</t>
    <rPh sb="1" eb="3">
      <t>ネンジ</t>
    </rPh>
    <phoneticPr fontId="1"/>
  </si>
  <si>
    <t>３年次</t>
    <rPh sb="1" eb="3">
      <t>ネンジ</t>
    </rPh>
    <phoneticPr fontId="1"/>
  </si>
  <si>
    <t>４年次</t>
    <rPh sb="1" eb="3">
      <t>ネンジ</t>
    </rPh>
    <phoneticPr fontId="1"/>
  </si>
  <si>
    <t>言語コード</t>
    <rPh sb="0" eb="2">
      <t>ゲンゴ</t>
    </rPh>
    <phoneticPr fontId="1"/>
  </si>
  <si>
    <t>GL</t>
    <phoneticPr fontId="1"/>
  </si>
  <si>
    <t>GL</t>
    <phoneticPr fontId="1"/>
  </si>
  <si>
    <t>GL</t>
    <phoneticPr fontId="1"/>
  </si>
  <si>
    <t>GL</t>
    <phoneticPr fontId="1"/>
  </si>
  <si>
    <t>MN</t>
    <phoneticPr fontId="1"/>
  </si>
  <si>
    <t>MN</t>
    <phoneticPr fontId="1"/>
  </si>
  <si>
    <t>MN</t>
    <phoneticPr fontId="1"/>
  </si>
  <si>
    <t>AC</t>
    <phoneticPr fontId="1"/>
  </si>
  <si>
    <t>AC</t>
    <phoneticPr fontId="1"/>
  </si>
  <si>
    <t>AC</t>
    <phoneticPr fontId="1"/>
  </si>
  <si>
    <t>AC</t>
    <phoneticPr fontId="1"/>
  </si>
  <si>
    <t>ST</t>
    <phoneticPr fontId="1"/>
  </si>
  <si>
    <t>ST</t>
    <phoneticPr fontId="1"/>
  </si>
  <si>
    <t>LG</t>
    <phoneticPr fontId="1"/>
  </si>
  <si>
    <t>LG</t>
    <phoneticPr fontId="1"/>
  </si>
  <si>
    <t>FN</t>
    <phoneticPr fontId="1"/>
  </si>
  <si>
    <t>FN</t>
    <phoneticPr fontId="1"/>
  </si>
  <si>
    <t>FN</t>
    <phoneticPr fontId="1"/>
  </si>
  <si>
    <t>LW</t>
    <phoneticPr fontId="1"/>
  </si>
  <si>
    <t>LW</t>
    <phoneticPr fontId="1"/>
  </si>
  <si>
    <t>LW</t>
    <phoneticPr fontId="1"/>
  </si>
  <si>
    <t>LW</t>
    <phoneticPr fontId="1"/>
  </si>
  <si>
    <t>HS</t>
    <phoneticPr fontId="1"/>
  </si>
  <si>
    <t>HS</t>
    <phoneticPr fontId="1"/>
  </si>
  <si>
    <t>HS</t>
    <phoneticPr fontId="1"/>
  </si>
  <si>
    <t>HS</t>
    <phoneticPr fontId="1"/>
  </si>
  <si>
    <t>IB</t>
    <phoneticPr fontId="1"/>
  </si>
  <si>
    <t>IB</t>
    <phoneticPr fontId="1"/>
  </si>
  <si>
    <t>IB</t>
    <phoneticPr fontId="1"/>
  </si>
  <si>
    <t>IB</t>
    <phoneticPr fontId="1"/>
  </si>
  <si>
    <t>IB</t>
    <phoneticPr fontId="1"/>
  </si>
  <si>
    <t>科目ナンバー</t>
    <rPh sb="0" eb="2">
      <t>カモク</t>
    </rPh>
    <phoneticPr fontId="1"/>
  </si>
  <si>
    <t>数値コード</t>
    <rPh sb="0" eb="2">
      <t>スウチ</t>
    </rPh>
    <phoneticPr fontId="1"/>
  </si>
  <si>
    <t>Introduction to Academic Reading ☆</t>
    <phoneticPr fontId="1"/>
  </si>
  <si>
    <t>基礎・コース科目</t>
    <rPh sb="0" eb="2">
      <t>キソ</t>
    </rPh>
    <rPh sb="6" eb="8">
      <t>カモク</t>
    </rPh>
    <phoneticPr fontId="1"/>
  </si>
  <si>
    <t>HS</t>
    <phoneticPr fontId="1"/>
  </si>
  <si>
    <t>ET</t>
    <phoneticPr fontId="1"/>
  </si>
  <si>
    <t>開発経済学Ⅱ</t>
    <phoneticPr fontId="1"/>
  </si>
  <si>
    <t>経済政策</t>
  </si>
  <si>
    <t>国際関係論</t>
  </si>
  <si>
    <t>財務会計</t>
  </si>
  <si>
    <t>管理会計</t>
  </si>
  <si>
    <t>経営史</t>
    <rPh sb="0" eb="2">
      <t>ケイエイ</t>
    </rPh>
    <rPh sb="2" eb="3">
      <t>シ</t>
    </rPh>
    <phoneticPr fontId="1"/>
  </si>
  <si>
    <t>ｽｷﾙｱｯﾌﾟ</t>
    <phoneticPr fontId="1"/>
  </si>
  <si>
    <t>演習</t>
    <rPh sb="0" eb="2">
      <t>エンシュウ</t>
    </rPh>
    <phoneticPr fontId="1"/>
  </si>
  <si>
    <t>ｺﾐｭﾆｹｰｼｮﾝ</t>
    <phoneticPr fontId="1"/>
  </si>
  <si>
    <t>ミクロ経済学Ⅰ</t>
    <phoneticPr fontId="1"/>
  </si>
  <si>
    <t>ミクロ経済学</t>
  </si>
  <si>
    <t>マクロ経済学Ⅰ</t>
    <phoneticPr fontId="1"/>
  </si>
  <si>
    <t>マクロ経済学</t>
  </si>
  <si>
    <t>数学</t>
    <phoneticPr fontId="1"/>
  </si>
  <si>
    <t>統計</t>
    <rPh sb="0" eb="2">
      <t>トウケイ</t>
    </rPh>
    <phoneticPr fontId="1"/>
  </si>
  <si>
    <t>計量経済学</t>
    <rPh sb="0" eb="2">
      <t>ケイリョウ</t>
    </rPh>
    <rPh sb="2" eb="4">
      <t>ケイザイ</t>
    </rPh>
    <rPh sb="4" eb="5">
      <t>ガク</t>
    </rPh>
    <phoneticPr fontId="1"/>
  </si>
  <si>
    <t>公法</t>
    <phoneticPr fontId="1"/>
  </si>
  <si>
    <t>社会法</t>
    <phoneticPr fontId="1"/>
  </si>
  <si>
    <t>私法</t>
    <rPh sb="0" eb="2">
      <t>シホウ</t>
    </rPh>
    <phoneticPr fontId="1"/>
  </si>
  <si>
    <t>数学系</t>
    <rPh sb="0" eb="2">
      <t>スウガク</t>
    </rPh>
    <rPh sb="2" eb="3">
      <t>ケイ</t>
    </rPh>
    <phoneticPr fontId="1"/>
  </si>
  <si>
    <t>情報系</t>
    <rPh sb="0" eb="2">
      <t>ジョウホウ</t>
    </rPh>
    <rPh sb="2" eb="3">
      <t>ケイ</t>
    </rPh>
    <phoneticPr fontId="1"/>
  </si>
  <si>
    <t>ﾏｰｹﾃｨﾝｸﾞ</t>
    <phoneticPr fontId="1"/>
  </si>
  <si>
    <t>経営管理</t>
  </si>
  <si>
    <t>企業論</t>
    <rPh sb="0" eb="2">
      <t>キギョウ</t>
    </rPh>
    <rPh sb="2" eb="3">
      <t>ロン</t>
    </rPh>
    <phoneticPr fontId="1"/>
  </si>
  <si>
    <t>ｷｬﾘｱ形成</t>
    <rPh sb="4" eb="6">
      <t>ケイセイ</t>
    </rPh>
    <phoneticPr fontId="1"/>
  </si>
  <si>
    <t>系統</t>
    <rPh sb="0" eb="2">
      <t>ケイトウ</t>
    </rPh>
    <phoneticPr fontId="1"/>
  </si>
  <si>
    <t>地域経済</t>
    <rPh sb="0" eb="2">
      <t>チイキ</t>
    </rPh>
    <rPh sb="2" eb="4">
      <t>ケイザイ</t>
    </rPh>
    <phoneticPr fontId="1"/>
  </si>
  <si>
    <t>経済理論</t>
    <rPh sb="0" eb="2">
      <t>ケイザイ</t>
    </rPh>
    <rPh sb="2" eb="4">
      <t>リロン</t>
    </rPh>
    <phoneticPr fontId="1"/>
  </si>
  <si>
    <t>分野別</t>
    <rPh sb="0" eb="2">
      <t>ブンヤ</t>
    </rPh>
    <rPh sb="2" eb="3">
      <t>ベツ</t>
    </rPh>
    <phoneticPr fontId="1"/>
  </si>
  <si>
    <t>ｺﾐｭﾆｹｰｼｮﾝ論</t>
    <rPh sb="9" eb="10">
      <t>ロン</t>
    </rPh>
    <phoneticPr fontId="1"/>
  </si>
  <si>
    <t>金融理論</t>
    <rPh sb="0" eb="2">
      <t>キンユウ</t>
    </rPh>
    <rPh sb="2" eb="4">
      <t>リロン</t>
    </rPh>
    <phoneticPr fontId="1"/>
  </si>
  <si>
    <t>ED</t>
    <phoneticPr fontId="1"/>
  </si>
  <si>
    <t>職業指導</t>
  </si>
  <si>
    <t>教育職業論</t>
  </si>
  <si>
    <t>商業教科教育法</t>
  </si>
  <si>
    <t>コース別標準履修年次</t>
    <rPh sb="3" eb="4">
      <t>ベツ</t>
    </rPh>
    <rPh sb="4" eb="6">
      <t>ヒョウジュン</t>
    </rPh>
    <rPh sb="6" eb="8">
      <t>リシュウ</t>
    </rPh>
    <rPh sb="8" eb="10">
      <t>ネンジ</t>
    </rPh>
    <phoneticPr fontId="1"/>
  </si>
  <si>
    <t>理論経済学</t>
  </si>
  <si>
    <t>財政・公共経済</t>
    <phoneticPr fontId="1"/>
  </si>
  <si>
    <t>産業組織論</t>
  </si>
  <si>
    <t>国際経済学</t>
  </si>
  <si>
    <t>商学</t>
  </si>
  <si>
    <t>マーケティングリサーチ</t>
  </si>
  <si>
    <t>ベンチャー企業</t>
  </si>
  <si>
    <t>地域経済学</t>
  </si>
  <si>
    <t>公法学</t>
  </si>
  <si>
    <t>民事法学</t>
  </si>
  <si>
    <t>民法</t>
  </si>
  <si>
    <t>社会法学</t>
  </si>
  <si>
    <t>経済法</t>
  </si>
  <si>
    <t>経済発展論</t>
  </si>
  <si>
    <t>会計学</t>
  </si>
  <si>
    <t>数学基礎・応用数学</t>
  </si>
  <si>
    <t>数学基礎論、情報数理</t>
  </si>
  <si>
    <t>財政学</t>
  </si>
  <si>
    <t>経済政策論</t>
  </si>
  <si>
    <t>経営組織</t>
  </si>
  <si>
    <t>経営戦略</t>
  </si>
  <si>
    <t>金融・ファイナンス</t>
  </si>
  <si>
    <t>金融論</t>
  </si>
  <si>
    <t>金融工学</t>
  </si>
  <si>
    <t>経済統計</t>
  </si>
  <si>
    <t>計量経済学</t>
  </si>
  <si>
    <t>商法</t>
  </si>
  <si>
    <t>証券法</t>
  </si>
  <si>
    <t>国際経営</t>
  </si>
  <si>
    <t>経営情報</t>
  </si>
  <si>
    <t>経営史</t>
  </si>
  <si>
    <t>記号</t>
  </si>
  <si>
    <t>外国語教育</t>
  </si>
  <si>
    <t>異文化間コミュニケーション・翻訳・通訳</t>
  </si>
  <si>
    <t>金融システム</t>
    <rPh sb="0" eb="2">
      <t>キンユウ</t>
    </rPh>
    <phoneticPr fontId="1"/>
  </si>
  <si>
    <t>数学基礎・応用数学</t>
    <phoneticPr fontId="1"/>
  </si>
  <si>
    <t>決定理論</t>
    <rPh sb="0" eb="2">
      <t>ケッテイ</t>
    </rPh>
    <rPh sb="2" eb="4">
      <t>リロン</t>
    </rPh>
    <phoneticPr fontId="1"/>
  </si>
  <si>
    <t>最適化、凸計画問題</t>
    <rPh sb="0" eb="3">
      <t>サイテキカ</t>
    </rPh>
    <rPh sb="4" eb="5">
      <t>トツ</t>
    </rPh>
    <rPh sb="5" eb="7">
      <t>ケイカク</t>
    </rPh>
    <rPh sb="7" eb="9">
      <t>モンダイ</t>
    </rPh>
    <phoneticPr fontId="1"/>
  </si>
  <si>
    <t>商学</t>
    <rPh sb="0" eb="2">
      <t>ショウガク</t>
    </rPh>
    <phoneticPr fontId="1"/>
  </si>
  <si>
    <t>保険</t>
    <phoneticPr fontId="1"/>
  </si>
  <si>
    <t>企業金融</t>
    <phoneticPr fontId="1"/>
  </si>
  <si>
    <t>ファイナンス</t>
    <phoneticPr fontId="1"/>
  </si>
  <si>
    <t>保険論</t>
    <phoneticPr fontId="1"/>
  </si>
  <si>
    <t>保険論</t>
    <rPh sb="0" eb="2">
      <t>ホケン</t>
    </rPh>
    <rPh sb="2" eb="3">
      <t>ロン</t>
    </rPh>
    <phoneticPr fontId="1"/>
  </si>
  <si>
    <t>MN</t>
  </si>
  <si>
    <t>EC</t>
  </si>
  <si>
    <t>数学基礎・応用数学</t>
    <phoneticPr fontId="1"/>
  </si>
  <si>
    <t>数理モデル</t>
    <rPh sb="0" eb="2">
      <t>スウリ</t>
    </rPh>
    <phoneticPr fontId="1"/>
  </si>
  <si>
    <t>社会システム工学・安全システム</t>
    <rPh sb="0" eb="2">
      <t>シャカイ</t>
    </rPh>
    <rPh sb="6" eb="8">
      <t>コウガク</t>
    </rPh>
    <rPh sb="9" eb="11">
      <t>アンゼン</t>
    </rPh>
    <phoneticPr fontId="1"/>
  </si>
  <si>
    <t>OR</t>
    <phoneticPr fontId="1"/>
  </si>
  <si>
    <t>オペレーションズ・リサーチⅠ</t>
    <phoneticPr fontId="1"/>
  </si>
  <si>
    <t>ｺﾐｭﾆｹｰｼｮﾝ(英語)</t>
    <rPh sb="10" eb="12">
      <t>エイゴ</t>
    </rPh>
    <phoneticPr fontId="1"/>
  </si>
  <si>
    <t>ｺﾐｭﾆｹｰｼｮﾝ(英語以外)</t>
    <rPh sb="10" eb="12">
      <t>エイゴ</t>
    </rPh>
    <rPh sb="12" eb="14">
      <t>イガイ</t>
    </rPh>
    <phoneticPr fontId="1"/>
  </si>
  <si>
    <t>英語ビジネスコミュニケーションⅠ</t>
    <phoneticPr fontId="1"/>
  </si>
  <si>
    <t>演習Ⅰ</t>
    <rPh sb="0" eb="2">
      <t>エンシュウ</t>
    </rPh>
    <phoneticPr fontId="1"/>
  </si>
  <si>
    <t>EC</t>
    <phoneticPr fontId="1"/>
  </si>
  <si>
    <t>ET</t>
    <phoneticPr fontId="1"/>
  </si>
  <si>
    <t>演習Ⅱ</t>
    <rPh sb="0" eb="2">
      <t>エンシュウ</t>
    </rPh>
    <phoneticPr fontId="1"/>
  </si>
  <si>
    <t>統計学Ⅰ</t>
    <phoneticPr fontId="1"/>
  </si>
  <si>
    <t>ST</t>
    <phoneticPr fontId="1"/>
  </si>
  <si>
    <t>統計学Ⅱ</t>
    <phoneticPr fontId="1"/>
  </si>
  <si>
    <t>経済学A</t>
    <rPh sb="0" eb="3">
      <t>ケイザイガク</t>
    </rPh>
    <phoneticPr fontId="1"/>
  </si>
  <si>
    <t>経済学B</t>
    <rPh sb="0" eb="3">
      <t>ケイザイガク</t>
    </rPh>
    <phoneticPr fontId="1"/>
  </si>
  <si>
    <t>夜間主専用科目</t>
    <rPh sb="0" eb="2">
      <t>ヤカン</t>
    </rPh>
    <rPh sb="2" eb="3">
      <t>シュ</t>
    </rPh>
    <rPh sb="3" eb="5">
      <t>センヨウ</t>
    </rPh>
    <rPh sb="5" eb="7">
      <t>カモク</t>
    </rPh>
    <phoneticPr fontId="1"/>
  </si>
  <si>
    <t>Global Business Communication Ⅰ</t>
    <phoneticPr fontId="1"/>
  </si>
  <si>
    <t>海外インターンシップ/企業研修☆</t>
    <phoneticPr fontId="1"/>
  </si>
  <si>
    <t>GSR短期海外研修 ☆</t>
    <phoneticPr fontId="1"/>
  </si>
  <si>
    <t>領域ID</t>
    <rPh sb="0" eb="2">
      <t>リョウイキ</t>
    </rPh>
    <phoneticPr fontId="1"/>
  </si>
  <si>
    <t>経済概論</t>
    <rPh sb="0" eb="2">
      <t>ケイザイ</t>
    </rPh>
    <rPh sb="2" eb="4">
      <t>ガイロン</t>
    </rPh>
    <phoneticPr fontId="1"/>
  </si>
  <si>
    <t>MC</t>
    <phoneticPr fontId="1"/>
  </si>
  <si>
    <t>法学概論</t>
    <rPh sb="0" eb="2">
      <t>ホウガク</t>
    </rPh>
    <rPh sb="2" eb="4">
      <t>ガイロン</t>
    </rPh>
    <phoneticPr fontId="1"/>
  </si>
  <si>
    <t>経済数学入門</t>
    <rPh sb="0" eb="2">
      <t>ケイザイ</t>
    </rPh>
    <rPh sb="2" eb="4">
      <t>スウガク</t>
    </rPh>
    <rPh sb="4" eb="6">
      <t>ニュウモン</t>
    </rPh>
    <phoneticPr fontId="1"/>
  </si>
  <si>
    <t>国際関係概論(GSR論)</t>
    <rPh sb="0" eb="2">
      <t>コクサイ</t>
    </rPh>
    <rPh sb="2" eb="4">
      <t>カンケイ</t>
    </rPh>
    <rPh sb="4" eb="6">
      <t>ガイロン</t>
    </rPh>
    <rPh sb="10" eb="11">
      <t>ロン</t>
    </rPh>
    <phoneticPr fontId="1"/>
  </si>
  <si>
    <t>国際関係概論</t>
    <rPh sb="0" eb="2">
      <t>コクサイ</t>
    </rPh>
    <rPh sb="2" eb="4">
      <t>カンケイ</t>
    </rPh>
    <rPh sb="4" eb="6">
      <t>ガイロン</t>
    </rPh>
    <phoneticPr fontId="1"/>
  </si>
  <si>
    <t>金融概論</t>
    <rPh sb="0" eb="2">
      <t>キンユウ</t>
    </rPh>
    <rPh sb="2" eb="4">
      <t>ガイロン</t>
    </rPh>
    <phoneticPr fontId="1"/>
  </si>
  <si>
    <t>経営概論</t>
    <rPh sb="0" eb="2">
      <t>ケイエイ</t>
    </rPh>
    <rPh sb="2" eb="4">
      <t>ガイロン</t>
    </rPh>
    <phoneticPr fontId="1"/>
  </si>
  <si>
    <t>社会技術概論</t>
    <phoneticPr fontId="1"/>
  </si>
  <si>
    <t>科学社会学・科学技術史</t>
    <phoneticPr fontId="1"/>
  </si>
  <si>
    <t>社会技術</t>
    <rPh sb="0" eb="2">
      <t>シャカイ</t>
    </rPh>
    <rPh sb="2" eb="4">
      <t>ギジュツ</t>
    </rPh>
    <phoneticPr fontId="1"/>
  </si>
  <si>
    <t>現代の国際政治</t>
    <phoneticPr fontId="1"/>
  </si>
  <si>
    <t>政治学</t>
    <rPh sb="0" eb="3">
      <t>セイジガク</t>
    </rPh>
    <phoneticPr fontId="1"/>
  </si>
  <si>
    <t>組織運営と内部監査</t>
    <phoneticPr fontId="1"/>
  </si>
  <si>
    <t>経営管理</t>
    <rPh sb="0" eb="2">
      <t>ケイエイ</t>
    </rPh>
    <rPh sb="2" eb="4">
      <t>カンリ</t>
    </rPh>
    <phoneticPr fontId="1"/>
  </si>
  <si>
    <t>産業・経営</t>
    <rPh sb="0" eb="2">
      <t>サンギョウ</t>
    </rPh>
    <rPh sb="3" eb="5">
      <t>ケイエイ</t>
    </rPh>
    <phoneticPr fontId="1"/>
  </si>
  <si>
    <t>現代都市とコミュニティ</t>
    <phoneticPr fontId="1"/>
  </si>
  <si>
    <t>社会学</t>
    <rPh sb="0" eb="3">
      <t>シャカイガク</t>
    </rPh>
    <phoneticPr fontId="1"/>
  </si>
  <si>
    <t>BC</t>
    <phoneticPr fontId="1"/>
  </si>
  <si>
    <t>学部モジュール科目</t>
    <rPh sb="0" eb="2">
      <t>ガクブ</t>
    </rPh>
    <rPh sb="7" eb="9">
      <t>カモク</t>
    </rPh>
    <phoneticPr fontId="1"/>
  </si>
  <si>
    <t>放送大学科目</t>
    <rPh sb="0" eb="2">
      <t>ホウソウ</t>
    </rPh>
    <rPh sb="2" eb="4">
      <t>ダイガク</t>
    </rPh>
    <rPh sb="4" eb="6">
      <t>カモク</t>
    </rPh>
    <phoneticPr fontId="1"/>
  </si>
  <si>
    <t>学問分野コード</t>
    <rPh sb="0" eb="2">
      <t>ガクモン</t>
    </rPh>
    <rPh sb="2" eb="4">
      <t>ブンヤ</t>
    </rPh>
    <phoneticPr fontId="1"/>
  </si>
  <si>
    <t>教養教育科目</t>
    <rPh sb="0" eb="2">
      <t>キョウヨウ</t>
    </rPh>
    <rPh sb="2" eb="4">
      <t>キョウイク</t>
    </rPh>
    <rPh sb="4" eb="6">
      <t>カモク</t>
    </rPh>
    <phoneticPr fontId="1"/>
  </si>
  <si>
    <t>MC</t>
    <phoneticPr fontId="1"/>
  </si>
  <si>
    <t>経済学</t>
    <phoneticPr fontId="1"/>
  </si>
  <si>
    <t>法学</t>
    <phoneticPr fontId="1"/>
  </si>
  <si>
    <t>細目</t>
    <phoneticPr fontId="1"/>
  </si>
  <si>
    <t>トピックス</t>
    <phoneticPr fontId="1"/>
  </si>
  <si>
    <t>英語学</t>
    <rPh sb="0" eb="2">
      <t>エイゴ</t>
    </rPh>
    <rPh sb="2" eb="3">
      <t>ガク</t>
    </rPh>
    <phoneticPr fontId="1"/>
  </si>
  <si>
    <t>語学研修</t>
    <rPh sb="0" eb="2">
      <t>ゴガク</t>
    </rPh>
    <rPh sb="2" eb="4">
      <t>ケンシュウ</t>
    </rPh>
    <phoneticPr fontId="1"/>
  </si>
  <si>
    <t>特別科目</t>
    <rPh sb="0" eb="2">
      <t>トクベツ</t>
    </rPh>
    <rPh sb="2" eb="4">
      <t>カモク</t>
    </rPh>
    <phoneticPr fontId="1"/>
  </si>
  <si>
    <t>海外研修</t>
    <rPh sb="0" eb="2">
      <t>カイガイ</t>
    </rPh>
    <rPh sb="2" eb="4">
      <t>ケンシュウ</t>
    </rPh>
    <phoneticPr fontId="1"/>
  </si>
  <si>
    <t>学問分野コード表のキーワード</t>
    <rPh sb="0" eb="2">
      <t>ガクモン</t>
    </rPh>
    <rPh sb="2" eb="4">
      <t>ブンヤ</t>
    </rPh>
    <rPh sb="7" eb="8">
      <t>ヒョウ</t>
    </rPh>
    <phoneticPr fontId="1"/>
  </si>
  <si>
    <t>総合系</t>
    <rPh sb="0" eb="1">
      <t>ソウ</t>
    </rPh>
    <rPh sb="2" eb="3">
      <t>ケイ</t>
    </rPh>
    <phoneticPr fontId="1"/>
  </si>
  <si>
    <t>キャリア／インターンシップ関連科目</t>
    <phoneticPr fontId="1"/>
  </si>
  <si>
    <t>ゼミ・演習</t>
    <phoneticPr fontId="1"/>
  </si>
  <si>
    <t>ゼミ・演習</t>
    <phoneticPr fontId="1"/>
  </si>
  <si>
    <t>教職科目</t>
    <rPh sb="0" eb="2">
      <t>キョウショク</t>
    </rPh>
    <rPh sb="2" eb="4">
      <t>カモク</t>
    </rPh>
    <phoneticPr fontId="1"/>
  </si>
  <si>
    <t>言語学</t>
    <rPh sb="0" eb="3">
      <t>ゲンゴガク</t>
    </rPh>
    <phoneticPr fontId="1"/>
  </si>
  <si>
    <t>教職実習</t>
    <rPh sb="0" eb="2">
      <t>キョウショク</t>
    </rPh>
    <rPh sb="2" eb="4">
      <t>ジッシュウ</t>
    </rPh>
    <phoneticPr fontId="1"/>
  </si>
  <si>
    <t>Exercises in Accounting</t>
    <phoneticPr fontId="1"/>
  </si>
  <si>
    <t>ｴｸｻｻｲｽﾞ</t>
    <phoneticPr fontId="1"/>
  </si>
  <si>
    <t>放送大学</t>
    <rPh sb="0" eb="2">
      <t>ホウソウ</t>
    </rPh>
    <rPh sb="2" eb="4">
      <t>ダイガク</t>
    </rPh>
    <phoneticPr fontId="1"/>
  </si>
  <si>
    <t>ゼミ・演習</t>
    <rPh sb="3" eb="5">
      <t>エンシュウ</t>
    </rPh>
    <phoneticPr fontId="1"/>
  </si>
  <si>
    <t>ゼミ・演習</t>
    <rPh sb="3" eb="5">
      <t>エンシュウ</t>
    </rPh>
    <phoneticPr fontId="1"/>
  </si>
  <si>
    <t>特別指定科目</t>
    <rPh sb="0" eb="2">
      <t>トクベツ</t>
    </rPh>
    <rPh sb="2" eb="4">
      <t>シテイ</t>
    </rPh>
    <rPh sb="4" eb="6">
      <t>カモク</t>
    </rPh>
    <phoneticPr fontId="1"/>
  </si>
  <si>
    <t>自由専門科目</t>
    <rPh sb="0" eb="2">
      <t>ジユウ</t>
    </rPh>
    <rPh sb="2" eb="4">
      <t>センモン</t>
    </rPh>
    <rPh sb="4" eb="6">
      <t>カモク</t>
    </rPh>
    <phoneticPr fontId="1"/>
  </si>
  <si>
    <t>自由専門科目</t>
  </si>
  <si>
    <t>百の位</t>
    <rPh sb="0" eb="1">
      <t>ヒャク</t>
    </rPh>
    <phoneticPr fontId="1"/>
  </si>
  <si>
    <t>十の位</t>
    <rPh sb="0" eb="1">
      <t>10</t>
    </rPh>
    <rPh sb="2" eb="3">
      <t>クライ</t>
    </rPh>
    <phoneticPr fontId="1"/>
  </si>
  <si>
    <t>一の位</t>
    <rPh sb="0" eb="1">
      <t>1</t>
    </rPh>
    <rPh sb="2" eb="3">
      <t>クライ</t>
    </rPh>
    <phoneticPr fontId="1"/>
  </si>
  <si>
    <t>自由専門科目</t>
    <phoneticPr fontId="1"/>
  </si>
  <si>
    <t>自由専門科目</t>
    <phoneticPr fontId="1"/>
  </si>
  <si>
    <t>2・3</t>
  </si>
  <si>
    <t>3・4</t>
  </si>
  <si>
    <t>2～4</t>
  </si>
  <si>
    <t>1～4</t>
  </si>
  <si>
    <t>統計数学(含ゲーム理論、実験計画法、凸計画問題、決定理論、推定論、検定論、確率過程の推測)</t>
  </si>
  <si>
    <t>言語コミュニケーション(仏語)</t>
  </si>
  <si>
    <t>言語コミュニケーション(独語)</t>
  </si>
  <si>
    <t>言語コミュニケーション(中国語)</t>
  </si>
  <si>
    <t>言語コミュニケーション(韓国語)</t>
  </si>
  <si>
    <t>教育実地研究Ⅰ(事前・事後指導)</t>
  </si>
  <si>
    <t>教育実地研究Ⅱ(教育実習)</t>
  </si>
  <si>
    <t>教職実践演習(高等学校)</t>
  </si>
  <si>
    <t>-</t>
    <phoneticPr fontId="1"/>
  </si>
  <si>
    <t>038</t>
  </si>
  <si>
    <t>036</t>
  </si>
  <si>
    <t>039</t>
  </si>
  <si>
    <t>007</t>
  </si>
  <si>
    <t>006</t>
  </si>
  <si>
    <t>グローバル
経済</t>
    <phoneticPr fontId="1"/>
  </si>
  <si>
    <t>グローバル
経済</t>
    <phoneticPr fontId="1"/>
  </si>
  <si>
    <t>経済学部ナンバリング一覧 (2015年4月14日版)</t>
    <rPh sb="0" eb="2">
      <t>ケイザイ</t>
    </rPh>
    <rPh sb="2" eb="4">
      <t>ガクブ</t>
    </rPh>
    <rPh sb="10" eb="12">
      <t>イチラン</t>
    </rPh>
    <rPh sb="18" eb="19">
      <t>ネン</t>
    </rPh>
    <rPh sb="20" eb="21">
      <t>ガツ</t>
    </rPh>
    <rPh sb="23" eb="24">
      <t>ニチ</t>
    </rPh>
    <rPh sb="24" eb="25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</si>
</sst>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"/>
  </numFmts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MS PGothic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5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shrinkToFit="1"/>
    </xf>
    <xf numFmtId="56" fontId="4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49" fontId="0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textRotation="255" wrapText="1"/>
    </xf>
    <xf numFmtId="0" fontId="6" fillId="0" borderId="0" xfId="0" applyFont="1" applyFill="1" applyBorder="1" applyAlignment="1">
      <alignment horizontal="center" vertical="center" textRotation="255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textRotation="255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9"/>
  <sheetViews>
    <sheetView showRowColHeaders="0" tabSelected="1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3.5"/>
  <cols>
    <col min="1" max="1" width="3.75" style="2" customWidth="1"/>
    <col min="2" max="2" width="17.5" style="2" customWidth="1"/>
    <col min="3" max="3" width="33.75" style="3" customWidth="1"/>
    <col min="4" max="4" width="3.125" style="5" customWidth="1"/>
    <col min="5" max="5" width="5" style="20" customWidth="1"/>
    <col min="6" max="7" width="3.75" style="5" customWidth="1"/>
    <col min="8" max="8" width="3.125" style="5" customWidth="1"/>
    <col min="9" max="10" width="3.125" style="4" customWidth="1"/>
    <col min="11" max="12" width="3.125" style="5" customWidth="1"/>
    <col min="13" max="13" width="6.25" style="5" customWidth="1"/>
    <col min="14" max="14" width="13.125" style="2" customWidth="1"/>
    <col min="15" max="15" width="18.75" style="18" customWidth="1"/>
    <col min="16" max="16" width="28" style="18" customWidth="1"/>
    <col min="17" max="17" width="6.25" style="19" customWidth="1"/>
    <col min="18" max="18" width="3.125" style="18" customWidth="1"/>
    <col min="19" max="19" width="81.25" style="18" customWidth="1"/>
    <col min="20" max="20" width="3.125" style="2" customWidth="1"/>
    <col min="21" max="25" width="3.75" style="2" customWidth="1"/>
    <col min="26" max="29" width="7.5" style="2" customWidth="1"/>
    <col min="30" max="30" width="3.75" style="2" customWidth="1"/>
    <col min="31" max="34" width="7.125" style="5" customWidth="1"/>
    <col min="35" max="16384" width="9" style="2"/>
  </cols>
  <sheetData>
    <row r="1" spans="1:34" ht="13.5" customHeight="1">
      <c r="B1" s="26" t="s">
        <v>342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3"/>
    </row>
    <row r="2" spans="1:34" ht="13.5" customHeight="1">
      <c r="A2" s="3"/>
      <c r="B2" s="27"/>
      <c r="C2" s="27"/>
      <c r="D2" s="27"/>
      <c r="E2" s="27"/>
      <c r="F2" s="27"/>
      <c r="G2" s="27"/>
      <c r="H2" s="27"/>
      <c r="I2" s="29" t="s">
        <v>10</v>
      </c>
      <c r="J2" s="29"/>
      <c r="K2" s="30"/>
      <c r="L2" s="27"/>
      <c r="M2" s="27"/>
      <c r="N2" s="27"/>
      <c r="O2" s="27"/>
      <c r="P2" s="27"/>
      <c r="Q2" s="27"/>
      <c r="R2" s="27"/>
      <c r="S2" s="32"/>
      <c r="T2" s="31"/>
      <c r="U2" s="28" t="s">
        <v>3</v>
      </c>
      <c r="V2" s="28"/>
      <c r="W2" s="28"/>
      <c r="X2" s="28"/>
      <c r="Y2" s="24"/>
      <c r="Z2" s="28" t="s">
        <v>162</v>
      </c>
      <c r="AA2" s="28"/>
      <c r="AB2" s="28"/>
      <c r="AC2" s="28"/>
      <c r="AD2" s="31"/>
      <c r="AE2" s="28" t="s">
        <v>200</v>
      </c>
      <c r="AF2" s="28"/>
      <c r="AG2" s="28"/>
      <c r="AH2" s="28"/>
    </row>
    <row r="3" spans="1:34" ht="105" customHeight="1">
      <c r="A3" s="25" t="s">
        <v>268</v>
      </c>
      <c r="B3" s="24" t="s">
        <v>0</v>
      </c>
      <c r="C3" s="24" t="s">
        <v>1</v>
      </c>
      <c r="D3" s="25" t="s">
        <v>2</v>
      </c>
      <c r="E3" s="24" t="s">
        <v>3</v>
      </c>
      <c r="F3" s="25" t="s">
        <v>7</v>
      </c>
      <c r="G3" s="25" t="s">
        <v>8</v>
      </c>
      <c r="H3" s="25" t="s">
        <v>9</v>
      </c>
      <c r="I3" s="17" t="s">
        <v>317</v>
      </c>
      <c r="J3" s="17" t="s">
        <v>318</v>
      </c>
      <c r="K3" s="24" t="s">
        <v>319</v>
      </c>
      <c r="L3" s="25" t="s">
        <v>127</v>
      </c>
      <c r="M3" s="25" t="s">
        <v>160</v>
      </c>
      <c r="N3" s="36" t="s">
        <v>159</v>
      </c>
      <c r="O3" s="36" t="s">
        <v>190</v>
      </c>
      <c r="P3" s="21" t="s">
        <v>295</v>
      </c>
      <c r="Q3" s="22" t="s">
        <v>290</v>
      </c>
      <c r="R3" s="23" t="s">
        <v>232</v>
      </c>
      <c r="S3" s="21" t="s">
        <v>301</v>
      </c>
      <c r="T3" s="24"/>
      <c r="U3" s="25" t="s">
        <v>123</v>
      </c>
      <c r="V3" s="25" t="s">
        <v>124</v>
      </c>
      <c r="W3" s="25" t="s">
        <v>125</v>
      </c>
      <c r="X3" s="25" t="s">
        <v>126</v>
      </c>
      <c r="Y3" s="25"/>
      <c r="Z3" s="24" t="s">
        <v>4</v>
      </c>
      <c r="AA3" s="24" t="s">
        <v>341</v>
      </c>
      <c r="AB3" s="24" t="s">
        <v>5</v>
      </c>
      <c r="AC3" s="24" t="s">
        <v>6</v>
      </c>
      <c r="AD3" s="24"/>
      <c r="AE3" s="24" t="s">
        <v>4</v>
      </c>
      <c r="AF3" s="24" t="s">
        <v>340</v>
      </c>
      <c r="AG3" s="24" t="s">
        <v>5</v>
      </c>
      <c r="AH3" s="24" t="s">
        <v>6</v>
      </c>
    </row>
    <row r="4" spans="1:34" s="11" customFormat="1" ht="13.5" customHeight="1">
      <c r="A4" s="8">
        <v>1</v>
      </c>
      <c r="B4" s="8" t="s">
        <v>288</v>
      </c>
      <c r="C4" s="8" t="s">
        <v>269</v>
      </c>
      <c r="D4" s="7">
        <v>2</v>
      </c>
      <c r="E4" s="10">
        <v>1</v>
      </c>
      <c r="F4" s="7" t="s">
        <v>122</v>
      </c>
      <c r="G4" s="7" t="s">
        <v>270</v>
      </c>
      <c r="H4" s="7">
        <v>1</v>
      </c>
      <c r="I4" s="6">
        <v>1</v>
      </c>
      <c r="J4" s="6">
        <v>1</v>
      </c>
      <c r="K4" s="7">
        <v>0</v>
      </c>
      <c r="L4" s="7">
        <v>1</v>
      </c>
      <c r="M4" s="7">
        <f>H4*10000+I4*1000+J4*100+K4*10+L4</f>
        <v>11101</v>
      </c>
      <c r="N4" s="8" t="str">
        <f>F4&amp;G4&amp;" "&amp;M4</f>
        <v>ECMC 11101</v>
      </c>
      <c r="O4" s="13" t="s">
        <v>291</v>
      </c>
      <c r="P4" s="8" t="s">
        <v>293</v>
      </c>
      <c r="Q4" s="9" t="s">
        <v>335</v>
      </c>
      <c r="R4" s="7" t="s">
        <v>334</v>
      </c>
      <c r="S4" s="7" t="s">
        <v>334</v>
      </c>
      <c r="T4" s="34"/>
      <c r="U4" s="34">
        <v>1</v>
      </c>
      <c r="V4" s="34">
        <v>0</v>
      </c>
      <c r="W4" s="34">
        <v>0</v>
      </c>
      <c r="X4" s="34">
        <v>0</v>
      </c>
      <c r="Y4" s="34"/>
      <c r="Z4" s="34">
        <v>0</v>
      </c>
      <c r="AA4" s="34">
        <v>0</v>
      </c>
      <c r="AB4" s="34">
        <v>0</v>
      </c>
      <c r="AC4" s="34">
        <v>0</v>
      </c>
      <c r="AD4" s="34"/>
      <c r="AE4" s="12">
        <v>1</v>
      </c>
      <c r="AF4" s="12">
        <v>1</v>
      </c>
      <c r="AG4" s="12">
        <v>1</v>
      </c>
      <c r="AH4" s="12">
        <v>1</v>
      </c>
    </row>
    <row r="5" spans="1:34" s="11" customFormat="1" ht="13.5" customHeight="1">
      <c r="A5" s="8">
        <v>1</v>
      </c>
      <c r="B5" s="8" t="s">
        <v>288</v>
      </c>
      <c r="C5" s="8" t="s">
        <v>271</v>
      </c>
      <c r="D5" s="7">
        <v>2</v>
      </c>
      <c r="E5" s="10">
        <v>1</v>
      </c>
      <c r="F5" s="7" t="s">
        <v>122</v>
      </c>
      <c r="G5" s="7" t="s">
        <v>270</v>
      </c>
      <c r="H5" s="7">
        <v>1</v>
      </c>
      <c r="I5" s="6">
        <v>1</v>
      </c>
      <c r="J5" s="6">
        <v>2</v>
      </c>
      <c r="K5" s="7">
        <v>0</v>
      </c>
      <c r="L5" s="7">
        <v>1</v>
      </c>
      <c r="M5" s="7">
        <f>H5*10000+I5*1000+J5*100+K5*10+L5</f>
        <v>11201</v>
      </c>
      <c r="N5" s="8" t="str">
        <f>F5&amp;G5&amp;" "&amp;M5</f>
        <v>ECMC 11201</v>
      </c>
      <c r="O5" s="13" t="s">
        <v>291</v>
      </c>
      <c r="P5" s="8" t="s">
        <v>294</v>
      </c>
      <c r="Q5" s="9" t="s">
        <v>336</v>
      </c>
      <c r="R5" s="7" t="s">
        <v>334</v>
      </c>
      <c r="S5" s="7" t="s">
        <v>334</v>
      </c>
      <c r="T5" s="34"/>
      <c r="U5" s="34">
        <v>1</v>
      </c>
      <c r="V5" s="34">
        <v>0</v>
      </c>
      <c r="W5" s="34">
        <v>0</v>
      </c>
      <c r="X5" s="34">
        <v>0</v>
      </c>
      <c r="Y5" s="34"/>
      <c r="Z5" s="34">
        <v>0</v>
      </c>
      <c r="AA5" s="34">
        <v>0</v>
      </c>
      <c r="AB5" s="34">
        <v>0</v>
      </c>
      <c r="AC5" s="34">
        <v>0</v>
      </c>
      <c r="AD5" s="34"/>
      <c r="AE5" s="12">
        <v>1</v>
      </c>
      <c r="AF5" s="12">
        <v>1</v>
      </c>
      <c r="AG5" s="12">
        <v>1</v>
      </c>
      <c r="AH5" s="12">
        <v>1</v>
      </c>
    </row>
    <row r="6" spans="1:34" s="11" customFormat="1" ht="13.5" customHeight="1">
      <c r="A6" s="8">
        <v>1</v>
      </c>
      <c r="B6" s="8" t="s">
        <v>288</v>
      </c>
      <c r="C6" s="8" t="s">
        <v>272</v>
      </c>
      <c r="D6" s="7">
        <v>2</v>
      </c>
      <c r="E6" s="10">
        <v>1</v>
      </c>
      <c r="F6" s="7" t="s">
        <v>122</v>
      </c>
      <c r="G6" s="7" t="s">
        <v>270</v>
      </c>
      <c r="H6" s="7">
        <v>1</v>
      </c>
      <c r="I6" s="6">
        <v>1</v>
      </c>
      <c r="J6" s="6">
        <v>3</v>
      </c>
      <c r="K6" s="7">
        <v>0</v>
      </c>
      <c r="L6" s="7">
        <v>1</v>
      </c>
      <c r="M6" s="7">
        <f>H6*10000+I6*1000+J6*100+K6*10+L6</f>
        <v>11301</v>
      </c>
      <c r="N6" s="8" t="str">
        <f>F6&amp;G6&amp;" "&amp;M6</f>
        <v>ECMC 11301</v>
      </c>
      <c r="O6" s="13" t="s">
        <v>291</v>
      </c>
      <c r="P6" s="8" t="s">
        <v>293</v>
      </c>
      <c r="Q6" s="9" t="s">
        <v>335</v>
      </c>
      <c r="R6" s="7" t="s">
        <v>334</v>
      </c>
      <c r="S6" s="7" t="s">
        <v>334</v>
      </c>
      <c r="T6" s="34"/>
      <c r="U6" s="34">
        <v>1</v>
      </c>
      <c r="V6" s="34">
        <v>0</v>
      </c>
      <c r="W6" s="34">
        <v>0</v>
      </c>
      <c r="X6" s="34">
        <v>0</v>
      </c>
      <c r="Y6" s="34"/>
      <c r="Z6" s="34">
        <v>0</v>
      </c>
      <c r="AA6" s="34">
        <v>0</v>
      </c>
      <c r="AB6" s="34">
        <v>0</v>
      </c>
      <c r="AC6" s="34">
        <v>0</v>
      </c>
      <c r="AD6" s="34"/>
      <c r="AE6" s="12">
        <v>1</v>
      </c>
      <c r="AF6" s="12">
        <v>1</v>
      </c>
      <c r="AG6" s="12">
        <v>1</v>
      </c>
      <c r="AH6" s="12">
        <v>1</v>
      </c>
    </row>
    <row r="7" spans="1:34" s="11" customFormat="1" ht="13.5" customHeight="1">
      <c r="A7" s="8">
        <v>1</v>
      </c>
      <c r="B7" s="8" t="s">
        <v>288</v>
      </c>
      <c r="C7" s="8" t="s">
        <v>273</v>
      </c>
      <c r="D7" s="7">
        <v>2</v>
      </c>
      <c r="E7" s="10">
        <v>1</v>
      </c>
      <c r="F7" s="7" t="s">
        <v>122</v>
      </c>
      <c r="G7" s="7" t="s">
        <v>292</v>
      </c>
      <c r="H7" s="7">
        <v>1</v>
      </c>
      <c r="I7" s="6">
        <v>1</v>
      </c>
      <c r="J7" s="6">
        <v>4</v>
      </c>
      <c r="K7" s="7">
        <v>0</v>
      </c>
      <c r="L7" s="7">
        <v>1</v>
      </c>
      <c r="M7" s="7">
        <f>H7*10000+I7*1000+J7*100+K7*10+L7</f>
        <v>11401</v>
      </c>
      <c r="N7" s="8" t="str">
        <f>F7&amp;G7&amp;" "&amp;M7</f>
        <v>ECMC 11401</v>
      </c>
      <c r="O7" s="13" t="s">
        <v>291</v>
      </c>
      <c r="P7" s="8" t="s">
        <v>293</v>
      </c>
      <c r="Q7" s="9" t="s">
        <v>335</v>
      </c>
      <c r="R7" s="7" t="s">
        <v>334</v>
      </c>
      <c r="S7" s="7" t="s">
        <v>334</v>
      </c>
      <c r="T7" s="34"/>
      <c r="U7" s="34">
        <v>1</v>
      </c>
      <c r="V7" s="34">
        <v>0</v>
      </c>
      <c r="W7" s="34">
        <v>0</v>
      </c>
      <c r="X7" s="34">
        <v>0</v>
      </c>
      <c r="Y7" s="34"/>
      <c r="Z7" s="34">
        <v>0</v>
      </c>
      <c r="AA7" s="34">
        <v>0</v>
      </c>
      <c r="AB7" s="34">
        <v>0</v>
      </c>
      <c r="AC7" s="34">
        <v>0</v>
      </c>
      <c r="AD7" s="34"/>
      <c r="AE7" s="12">
        <v>1</v>
      </c>
      <c r="AF7" s="12">
        <v>1</v>
      </c>
      <c r="AG7" s="12">
        <v>1</v>
      </c>
      <c r="AH7" s="12">
        <v>1</v>
      </c>
    </row>
    <row r="8" spans="1:34" s="11" customFormat="1" ht="13.5" customHeight="1">
      <c r="A8" s="8">
        <v>1</v>
      </c>
      <c r="B8" s="8" t="s">
        <v>288</v>
      </c>
      <c r="C8" s="8" t="s">
        <v>274</v>
      </c>
      <c r="D8" s="7">
        <v>2</v>
      </c>
      <c r="E8" s="10">
        <v>1</v>
      </c>
      <c r="F8" s="7" t="s">
        <v>122</v>
      </c>
      <c r="G8" s="7" t="s">
        <v>270</v>
      </c>
      <c r="H8" s="7">
        <v>1</v>
      </c>
      <c r="I8" s="6">
        <v>1</v>
      </c>
      <c r="J8" s="6">
        <v>4</v>
      </c>
      <c r="K8" s="7">
        <v>7</v>
      </c>
      <c r="L8" s="7">
        <v>1</v>
      </c>
      <c r="M8" s="7">
        <f>H8*10000+I8*1000+J8*100+K8*10+L8</f>
        <v>11471</v>
      </c>
      <c r="N8" s="8" t="str">
        <f>F8&amp;G8&amp;" "&amp;M8</f>
        <v>ECMC 11471</v>
      </c>
      <c r="O8" s="13" t="s">
        <v>291</v>
      </c>
      <c r="P8" s="8" t="s">
        <v>293</v>
      </c>
      <c r="Q8" s="9" t="s">
        <v>335</v>
      </c>
      <c r="R8" s="7" t="s">
        <v>334</v>
      </c>
      <c r="S8" s="7" t="s">
        <v>334</v>
      </c>
      <c r="T8" s="34"/>
      <c r="U8" s="34">
        <v>1</v>
      </c>
      <c r="V8" s="34">
        <v>0</v>
      </c>
      <c r="W8" s="34">
        <v>0</v>
      </c>
      <c r="X8" s="34">
        <v>0</v>
      </c>
      <c r="Y8" s="34"/>
      <c r="Z8" s="34">
        <v>0</v>
      </c>
      <c r="AA8" s="34">
        <v>0</v>
      </c>
      <c r="AB8" s="34">
        <v>0</v>
      </c>
      <c r="AC8" s="34">
        <v>0</v>
      </c>
      <c r="AD8" s="34"/>
      <c r="AE8" s="12">
        <v>1</v>
      </c>
      <c r="AF8" s="12">
        <v>1</v>
      </c>
      <c r="AG8" s="12">
        <v>1</v>
      </c>
      <c r="AH8" s="12">
        <v>1</v>
      </c>
    </row>
    <row r="9" spans="1:34" s="11" customFormat="1" ht="13.5" customHeight="1">
      <c r="A9" s="8">
        <v>1</v>
      </c>
      <c r="B9" s="8" t="s">
        <v>288</v>
      </c>
      <c r="C9" s="8" t="s">
        <v>275</v>
      </c>
      <c r="D9" s="7">
        <v>2</v>
      </c>
      <c r="E9" s="10">
        <v>1</v>
      </c>
      <c r="F9" s="7" t="s">
        <v>122</v>
      </c>
      <c r="G9" s="7" t="s">
        <v>270</v>
      </c>
      <c r="H9" s="7">
        <v>1</v>
      </c>
      <c r="I9" s="6">
        <v>1</v>
      </c>
      <c r="J9" s="6">
        <v>5</v>
      </c>
      <c r="K9" s="7">
        <v>0</v>
      </c>
      <c r="L9" s="7">
        <v>1</v>
      </c>
      <c r="M9" s="7">
        <f>H9*10000+I9*1000+J9*100+K9*10+L9</f>
        <v>11501</v>
      </c>
      <c r="N9" s="8" t="str">
        <f>F9&amp;G9&amp;" "&amp;M9</f>
        <v>ECMC 11501</v>
      </c>
      <c r="O9" s="13" t="s">
        <v>291</v>
      </c>
      <c r="P9" s="8" t="s">
        <v>293</v>
      </c>
      <c r="Q9" s="9" t="s">
        <v>336</v>
      </c>
      <c r="R9" s="7" t="s">
        <v>334</v>
      </c>
      <c r="S9" s="7" t="s">
        <v>334</v>
      </c>
      <c r="T9" s="34"/>
      <c r="U9" s="34">
        <v>1</v>
      </c>
      <c r="V9" s="34">
        <v>0</v>
      </c>
      <c r="W9" s="34">
        <v>0</v>
      </c>
      <c r="X9" s="34">
        <v>0</v>
      </c>
      <c r="Y9" s="34"/>
      <c r="Z9" s="34">
        <v>0</v>
      </c>
      <c r="AA9" s="34">
        <v>0</v>
      </c>
      <c r="AB9" s="34">
        <v>0</v>
      </c>
      <c r="AC9" s="34">
        <v>0</v>
      </c>
      <c r="AD9" s="34"/>
      <c r="AE9" s="12">
        <v>1</v>
      </c>
      <c r="AF9" s="12">
        <v>1</v>
      </c>
      <c r="AG9" s="12">
        <v>1</v>
      </c>
      <c r="AH9" s="12">
        <v>1</v>
      </c>
    </row>
    <row r="10" spans="1:34" s="11" customFormat="1" ht="13.5" customHeight="1">
      <c r="A10" s="8">
        <v>1</v>
      </c>
      <c r="B10" s="8" t="s">
        <v>288</v>
      </c>
      <c r="C10" s="8" t="s">
        <v>276</v>
      </c>
      <c r="D10" s="7">
        <v>2</v>
      </c>
      <c r="E10" s="10">
        <v>1</v>
      </c>
      <c r="F10" s="7" t="s">
        <v>122</v>
      </c>
      <c r="G10" s="7" t="s">
        <v>270</v>
      </c>
      <c r="H10" s="7">
        <v>1</v>
      </c>
      <c r="I10" s="6">
        <v>1</v>
      </c>
      <c r="J10" s="6">
        <v>6</v>
      </c>
      <c r="K10" s="7">
        <v>0</v>
      </c>
      <c r="L10" s="7">
        <v>1</v>
      </c>
      <c r="M10" s="7">
        <f>H10*10000+I10*1000+J10*100+K10*10+L10</f>
        <v>11601</v>
      </c>
      <c r="N10" s="8" t="str">
        <f>F10&amp;G10&amp;" "&amp;M10</f>
        <v>ECMC 11601</v>
      </c>
      <c r="O10" s="13" t="s">
        <v>291</v>
      </c>
      <c r="P10" s="8" t="s">
        <v>113</v>
      </c>
      <c r="Q10" s="9" t="s">
        <v>337</v>
      </c>
      <c r="R10" s="7" t="s">
        <v>334</v>
      </c>
      <c r="S10" s="7" t="s">
        <v>334</v>
      </c>
      <c r="T10" s="34"/>
      <c r="U10" s="34">
        <v>1</v>
      </c>
      <c r="V10" s="34">
        <v>0</v>
      </c>
      <c r="W10" s="34">
        <v>0</v>
      </c>
      <c r="X10" s="34">
        <v>0</v>
      </c>
      <c r="Y10" s="34"/>
      <c r="Z10" s="34">
        <v>0</v>
      </c>
      <c r="AA10" s="34">
        <v>0</v>
      </c>
      <c r="AB10" s="34">
        <v>0</v>
      </c>
      <c r="AC10" s="34">
        <v>0</v>
      </c>
      <c r="AD10" s="34"/>
      <c r="AE10" s="12">
        <v>1</v>
      </c>
      <c r="AF10" s="12">
        <v>1</v>
      </c>
      <c r="AG10" s="12">
        <v>1</v>
      </c>
      <c r="AH10" s="12">
        <v>1</v>
      </c>
    </row>
    <row r="11" spans="1:34" s="11" customFormat="1" ht="13.5" customHeight="1">
      <c r="A11" s="8">
        <v>2</v>
      </c>
      <c r="B11" s="8" t="s">
        <v>111</v>
      </c>
      <c r="C11" s="8" t="s">
        <v>174</v>
      </c>
      <c r="D11" s="7">
        <v>4</v>
      </c>
      <c r="E11" s="10">
        <v>1</v>
      </c>
      <c r="F11" s="7" t="s">
        <v>122</v>
      </c>
      <c r="G11" s="7" t="s">
        <v>246</v>
      </c>
      <c r="H11" s="7">
        <v>1</v>
      </c>
      <c r="I11" s="6">
        <v>1</v>
      </c>
      <c r="J11" s="6">
        <v>1</v>
      </c>
      <c r="K11" s="7">
        <v>1</v>
      </c>
      <c r="L11" s="7">
        <v>1</v>
      </c>
      <c r="M11" s="7">
        <f>H11*10000+I11*1000+J11*100+K11*10+L11</f>
        <v>11111</v>
      </c>
      <c r="N11" s="8" t="str">
        <f>F11&amp;G11&amp;" "&amp;M11</f>
        <v>ECEC 11111</v>
      </c>
      <c r="O11" s="13" t="s">
        <v>175</v>
      </c>
      <c r="P11" s="8" t="s">
        <v>201</v>
      </c>
      <c r="Q11" s="9">
        <v>381</v>
      </c>
      <c r="R11" s="7">
        <v>1</v>
      </c>
      <c r="S11" s="8" t="s">
        <v>175</v>
      </c>
      <c r="T11" s="35"/>
      <c r="U11" s="34">
        <v>1</v>
      </c>
      <c r="V11" s="34">
        <v>0</v>
      </c>
      <c r="W11" s="34">
        <v>0</v>
      </c>
      <c r="X11" s="34">
        <v>0</v>
      </c>
      <c r="Y11" s="34"/>
      <c r="Z11" s="34">
        <v>1</v>
      </c>
      <c r="AA11" s="34">
        <v>1</v>
      </c>
      <c r="AB11" s="34">
        <v>1</v>
      </c>
      <c r="AC11" s="34">
        <v>1</v>
      </c>
      <c r="AD11" s="34"/>
      <c r="AE11" s="12">
        <v>1</v>
      </c>
      <c r="AF11" s="12">
        <v>1</v>
      </c>
      <c r="AG11" s="12">
        <v>1</v>
      </c>
      <c r="AH11" s="12">
        <v>1</v>
      </c>
    </row>
    <row r="12" spans="1:34" s="11" customFormat="1" ht="13.5" customHeight="1">
      <c r="A12" s="8">
        <v>2</v>
      </c>
      <c r="B12" s="8" t="s">
        <v>264</v>
      </c>
      <c r="C12" s="8" t="s">
        <v>262</v>
      </c>
      <c r="D12" s="7">
        <v>2</v>
      </c>
      <c r="E12" s="7">
        <v>1</v>
      </c>
      <c r="F12" s="7" t="s">
        <v>256</v>
      </c>
      <c r="G12" s="7" t="s">
        <v>256</v>
      </c>
      <c r="H12" s="7">
        <v>1</v>
      </c>
      <c r="I12" s="6">
        <v>1</v>
      </c>
      <c r="J12" s="6">
        <v>1</v>
      </c>
      <c r="K12" s="7">
        <v>7</v>
      </c>
      <c r="L12" s="7">
        <v>1</v>
      </c>
      <c r="M12" s="7">
        <f>H12*10000+I12*1000+J12*100+K12*10+L12</f>
        <v>11171</v>
      </c>
      <c r="N12" s="8" t="str">
        <f>F12&amp;G12&amp;" "&amp;M12</f>
        <v>ECEC 11171</v>
      </c>
      <c r="O12" s="13" t="s">
        <v>175</v>
      </c>
      <c r="P12" s="8" t="s">
        <v>201</v>
      </c>
      <c r="Q12" s="9">
        <v>381</v>
      </c>
      <c r="R12" s="7">
        <v>1</v>
      </c>
      <c r="S12" s="8" t="s">
        <v>175</v>
      </c>
      <c r="T12" s="1"/>
      <c r="U12" s="35">
        <v>1</v>
      </c>
      <c r="V12" s="34">
        <v>0</v>
      </c>
      <c r="W12" s="34">
        <v>0</v>
      </c>
      <c r="X12" s="34">
        <v>0</v>
      </c>
      <c r="Y12" s="34"/>
      <c r="Z12" s="34">
        <v>0</v>
      </c>
      <c r="AA12" s="34">
        <v>0</v>
      </c>
      <c r="AB12" s="34">
        <v>0</v>
      </c>
      <c r="AC12" s="34">
        <v>0</v>
      </c>
      <c r="AD12" s="34"/>
      <c r="AE12" s="12">
        <v>0</v>
      </c>
      <c r="AF12" s="12">
        <v>0</v>
      </c>
      <c r="AG12" s="12">
        <v>0</v>
      </c>
      <c r="AH12" s="12">
        <v>0</v>
      </c>
    </row>
    <row r="13" spans="1:34" s="11" customFormat="1" ht="13.5" customHeight="1">
      <c r="A13" s="8">
        <v>2</v>
      </c>
      <c r="B13" s="8" t="s">
        <v>111</v>
      </c>
      <c r="C13" s="8" t="s">
        <v>176</v>
      </c>
      <c r="D13" s="7">
        <v>4</v>
      </c>
      <c r="E13" s="10">
        <v>1</v>
      </c>
      <c r="F13" s="7" t="s">
        <v>122</v>
      </c>
      <c r="G13" s="7" t="s">
        <v>246</v>
      </c>
      <c r="H13" s="7">
        <v>1</v>
      </c>
      <c r="I13" s="6">
        <v>2</v>
      </c>
      <c r="J13" s="6">
        <v>1</v>
      </c>
      <c r="K13" s="7">
        <v>1</v>
      </c>
      <c r="L13" s="7">
        <v>1</v>
      </c>
      <c r="M13" s="7">
        <f>H13*10000+I13*1000+J13*100+K13*10+L13</f>
        <v>12111</v>
      </c>
      <c r="N13" s="8" t="str">
        <f>F13&amp;G13&amp;" "&amp;M13</f>
        <v>ECEC 12111</v>
      </c>
      <c r="O13" s="13" t="s">
        <v>177</v>
      </c>
      <c r="P13" s="8" t="s">
        <v>201</v>
      </c>
      <c r="Q13" s="9">
        <v>381</v>
      </c>
      <c r="R13" s="7">
        <v>2</v>
      </c>
      <c r="S13" s="8" t="s">
        <v>177</v>
      </c>
      <c r="T13" s="35"/>
      <c r="U13" s="34">
        <v>1</v>
      </c>
      <c r="V13" s="34">
        <v>0</v>
      </c>
      <c r="W13" s="34">
        <v>0</v>
      </c>
      <c r="X13" s="34">
        <v>0</v>
      </c>
      <c r="Y13" s="34"/>
      <c r="Z13" s="34">
        <v>1</v>
      </c>
      <c r="AA13" s="34">
        <v>1</v>
      </c>
      <c r="AB13" s="34">
        <v>1</v>
      </c>
      <c r="AC13" s="34">
        <v>1</v>
      </c>
      <c r="AD13" s="34"/>
      <c r="AE13" s="12">
        <v>1</v>
      </c>
      <c r="AF13" s="12">
        <v>1</v>
      </c>
      <c r="AG13" s="12">
        <v>1</v>
      </c>
      <c r="AH13" s="12">
        <v>1</v>
      </c>
    </row>
    <row r="14" spans="1:34" s="11" customFormat="1" ht="13.5" customHeight="1">
      <c r="A14" s="8">
        <v>2</v>
      </c>
      <c r="B14" s="8" t="s">
        <v>264</v>
      </c>
      <c r="C14" s="8" t="s">
        <v>263</v>
      </c>
      <c r="D14" s="7">
        <v>2</v>
      </c>
      <c r="E14" s="7">
        <v>1</v>
      </c>
      <c r="F14" s="7" t="s">
        <v>256</v>
      </c>
      <c r="G14" s="7" t="s">
        <v>256</v>
      </c>
      <c r="H14" s="7">
        <v>1</v>
      </c>
      <c r="I14" s="6">
        <v>2</v>
      </c>
      <c r="J14" s="6">
        <v>1</v>
      </c>
      <c r="K14" s="7">
        <v>7</v>
      </c>
      <c r="L14" s="7">
        <v>1</v>
      </c>
      <c r="M14" s="7">
        <f>H14*10000+I14*1000+J14*100+K14*10+L14</f>
        <v>12171</v>
      </c>
      <c r="N14" s="8" t="str">
        <f>F14&amp;G14&amp;" "&amp;M14</f>
        <v>ECEC 12171</v>
      </c>
      <c r="O14" s="13" t="s">
        <v>177</v>
      </c>
      <c r="P14" s="8" t="s">
        <v>201</v>
      </c>
      <c r="Q14" s="9">
        <v>381</v>
      </c>
      <c r="R14" s="7">
        <v>2</v>
      </c>
      <c r="S14" s="8" t="s">
        <v>177</v>
      </c>
      <c r="T14" s="1"/>
      <c r="U14" s="34">
        <v>1</v>
      </c>
      <c r="V14" s="34">
        <v>0</v>
      </c>
      <c r="W14" s="34">
        <v>0</v>
      </c>
      <c r="X14" s="34">
        <v>0</v>
      </c>
      <c r="Y14" s="34"/>
      <c r="Z14" s="34">
        <v>0</v>
      </c>
      <c r="AA14" s="34">
        <v>0</v>
      </c>
      <c r="AB14" s="34">
        <v>0</v>
      </c>
      <c r="AC14" s="34">
        <v>0</v>
      </c>
      <c r="AD14" s="34"/>
      <c r="AE14" s="12">
        <v>0</v>
      </c>
      <c r="AF14" s="12">
        <v>0</v>
      </c>
      <c r="AG14" s="12">
        <v>0</v>
      </c>
      <c r="AH14" s="12">
        <v>0</v>
      </c>
    </row>
    <row r="15" spans="1:34" s="11" customFormat="1" ht="13.5" customHeight="1">
      <c r="A15" s="8">
        <v>2</v>
      </c>
      <c r="B15" s="8" t="s">
        <v>11</v>
      </c>
      <c r="C15" s="8" t="s">
        <v>17</v>
      </c>
      <c r="D15" s="7">
        <v>2</v>
      </c>
      <c r="E15" s="10" t="s">
        <v>322</v>
      </c>
      <c r="F15" s="7" t="s">
        <v>122</v>
      </c>
      <c r="G15" s="7" t="s">
        <v>246</v>
      </c>
      <c r="H15" s="7">
        <v>2</v>
      </c>
      <c r="I15" s="6">
        <v>1</v>
      </c>
      <c r="J15" s="6">
        <v>1</v>
      </c>
      <c r="K15" s="7">
        <v>2</v>
      </c>
      <c r="L15" s="7">
        <v>1</v>
      </c>
      <c r="M15" s="7">
        <f>H15*10000+I15*1000+J15*100+K15*10+L15</f>
        <v>21121</v>
      </c>
      <c r="N15" s="8" t="str">
        <f>F15&amp;G15&amp;" "&amp;M15</f>
        <v>ECEC 21121</v>
      </c>
      <c r="O15" s="13" t="s">
        <v>175</v>
      </c>
      <c r="P15" s="8" t="s">
        <v>201</v>
      </c>
      <c r="Q15" s="9">
        <v>381</v>
      </c>
      <c r="R15" s="7">
        <v>1</v>
      </c>
      <c r="S15" s="8" t="s">
        <v>177</v>
      </c>
      <c r="T15" s="35"/>
      <c r="U15" s="34">
        <v>0</v>
      </c>
      <c r="V15" s="34">
        <v>1</v>
      </c>
      <c r="W15" s="34">
        <v>1</v>
      </c>
      <c r="X15" s="34">
        <v>0</v>
      </c>
      <c r="Y15" s="34"/>
      <c r="Z15" s="34">
        <v>1</v>
      </c>
      <c r="AA15" s="34">
        <v>1</v>
      </c>
      <c r="AB15" s="34">
        <v>0</v>
      </c>
      <c r="AC15" s="34">
        <v>0</v>
      </c>
      <c r="AD15" s="34"/>
      <c r="AE15" s="12" t="s">
        <v>322</v>
      </c>
      <c r="AF15" s="12" t="s">
        <v>322</v>
      </c>
      <c r="AG15" s="12">
        <v>0</v>
      </c>
      <c r="AH15" s="12">
        <v>0</v>
      </c>
    </row>
    <row r="16" spans="1:34" s="11" customFormat="1" ht="13.5" customHeight="1">
      <c r="A16" s="8">
        <v>2</v>
      </c>
      <c r="B16" s="8" t="s">
        <v>11</v>
      </c>
      <c r="C16" s="8" t="s">
        <v>18</v>
      </c>
      <c r="D16" s="7">
        <v>2</v>
      </c>
      <c r="E16" s="10" t="s">
        <v>322</v>
      </c>
      <c r="F16" s="7" t="s">
        <v>122</v>
      </c>
      <c r="G16" s="7" t="s">
        <v>246</v>
      </c>
      <c r="H16" s="7">
        <v>2</v>
      </c>
      <c r="I16" s="6">
        <v>2</v>
      </c>
      <c r="J16" s="6">
        <v>1</v>
      </c>
      <c r="K16" s="7">
        <v>2</v>
      </c>
      <c r="L16" s="7">
        <v>1</v>
      </c>
      <c r="M16" s="7">
        <f>H16*10000+I16*1000+J16*100+K16*10+L16</f>
        <v>22121</v>
      </c>
      <c r="N16" s="8" t="str">
        <f>F16&amp;G16&amp;" "&amp;M16</f>
        <v>ECEC 22121</v>
      </c>
      <c r="O16" s="13" t="s">
        <v>177</v>
      </c>
      <c r="P16" s="8" t="s">
        <v>201</v>
      </c>
      <c r="Q16" s="9">
        <v>381</v>
      </c>
      <c r="R16" s="7">
        <v>2</v>
      </c>
      <c r="S16" s="8" t="s">
        <v>177</v>
      </c>
      <c r="T16" s="35"/>
      <c r="U16" s="34">
        <v>0</v>
      </c>
      <c r="V16" s="34">
        <v>1</v>
      </c>
      <c r="W16" s="34">
        <v>1</v>
      </c>
      <c r="X16" s="34">
        <v>0</v>
      </c>
      <c r="Y16" s="34"/>
      <c r="Z16" s="34">
        <v>1</v>
      </c>
      <c r="AA16" s="34">
        <v>1</v>
      </c>
      <c r="AB16" s="34">
        <v>0</v>
      </c>
      <c r="AC16" s="34">
        <v>0</v>
      </c>
      <c r="AD16" s="34"/>
      <c r="AE16" s="12" t="s">
        <v>322</v>
      </c>
      <c r="AF16" s="12" t="s">
        <v>322</v>
      </c>
      <c r="AG16" s="12">
        <v>0</v>
      </c>
      <c r="AH16" s="12">
        <v>0</v>
      </c>
    </row>
    <row r="17" spans="1:34" s="11" customFormat="1" ht="13.5" customHeight="1">
      <c r="A17" s="8">
        <v>2</v>
      </c>
      <c r="B17" s="8" t="s">
        <v>11</v>
      </c>
      <c r="C17" s="8" t="s">
        <v>86</v>
      </c>
      <c r="D17" s="7">
        <v>2</v>
      </c>
      <c r="E17" s="10" t="s">
        <v>322</v>
      </c>
      <c r="F17" s="7" t="s">
        <v>122</v>
      </c>
      <c r="G17" s="7" t="s">
        <v>246</v>
      </c>
      <c r="H17" s="7">
        <v>2</v>
      </c>
      <c r="I17" s="6">
        <v>2</v>
      </c>
      <c r="J17" s="6">
        <v>3</v>
      </c>
      <c r="K17" s="7">
        <v>0</v>
      </c>
      <c r="L17" s="7">
        <v>1</v>
      </c>
      <c r="M17" s="7">
        <f>H17*10000+I17*1000+J17*100+K17*10+L17</f>
        <v>22301</v>
      </c>
      <c r="N17" s="8" t="str">
        <f>F17&amp;G17&amp;" "&amp;M17</f>
        <v>ECEC 22301</v>
      </c>
      <c r="O17" s="13" t="s">
        <v>177</v>
      </c>
      <c r="P17" s="8" t="s">
        <v>201</v>
      </c>
      <c r="Q17" s="9">
        <v>381</v>
      </c>
      <c r="R17" s="7">
        <v>2</v>
      </c>
      <c r="S17" s="8" t="s">
        <v>177</v>
      </c>
      <c r="T17" s="35"/>
      <c r="U17" s="34">
        <v>0</v>
      </c>
      <c r="V17" s="34">
        <v>1</v>
      </c>
      <c r="W17" s="34">
        <v>1</v>
      </c>
      <c r="X17" s="34">
        <v>1</v>
      </c>
      <c r="Y17" s="34"/>
      <c r="Z17" s="34">
        <v>0</v>
      </c>
      <c r="AA17" s="34">
        <v>1</v>
      </c>
      <c r="AB17" s="34">
        <v>1</v>
      </c>
      <c r="AC17" s="34">
        <v>0</v>
      </c>
      <c r="AD17" s="34"/>
      <c r="AE17" s="12">
        <v>0</v>
      </c>
      <c r="AF17" s="14" t="s">
        <v>323</v>
      </c>
      <c r="AG17" s="12" t="s">
        <v>322</v>
      </c>
      <c r="AH17" s="12">
        <v>0</v>
      </c>
    </row>
    <row r="18" spans="1:34" s="11" customFormat="1" ht="13.5" customHeight="1">
      <c r="A18" s="8">
        <v>2</v>
      </c>
      <c r="B18" s="8" t="s">
        <v>11</v>
      </c>
      <c r="C18" s="8" t="s">
        <v>60</v>
      </c>
      <c r="D18" s="7">
        <v>2</v>
      </c>
      <c r="E18" s="10" t="s">
        <v>322</v>
      </c>
      <c r="F18" s="7" t="s">
        <v>122</v>
      </c>
      <c r="G18" s="7" t="s">
        <v>246</v>
      </c>
      <c r="H18" s="7">
        <v>2</v>
      </c>
      <c r="I18" s="6">
        <v>3</v>
      </c>
      <c r="J18" s="6">
        <v>1</v>
      </c>
      <c r="K18" s="7">
        <v>0</v>
      </c>
      <c r="L18" s="7">
        <v>1</v>
      </c>
      <c r="M18" s="7">
        <f>H18*10000+I18*1000+J18*100+K18*10+L18</f>
        <v>23101</v>
      </c>
      <c r="N18" s="8" t="str">
        <f>F18&amp;G18&amp;" "&amp;M18</f>
        <v>ECEC 23101</v>
      </c>
      <c r="O18" s="13" t="s">
        <v>166</v>
      </c>
      <c r="P18" s="8" t="s">
        <v>166</v>
      </c>
      <c r="Q18" s="9">
        <v>384</v>
      </c>
      <c r="R18" s="7">
        <v>4</v>
      </c>
      <c r="S18" s="8" t="s">
        <v>219</v>
      </c>
      <c r="T18" s="35"/>
      <c r="U18" s="34">
        <v>0</v>
      </c>
      <c r="V18" s="34">
        <v>1</v>
      </c>
      <c r="W18" s="34">
        <v>1</v>
      </c>
      <c r="X18" s="34">
        <v>1</v>
      </c>
      <c r="Y18" s="34"/>
      <c r="Z18" s="34">
        <v>1</v>
      </c>
      <c r="AA18" s="34">
        <v>0</v>
      </c>
      <c r="AB18" s="34">
        <v>1</v>
      </c>
      <c r="AC18" s="34">
        <v>0</v>
      </c>
      <c r="AD18" s="34"/>
      <c r="AE18" s="12" t="s">
        <v>322</v>
      </c>
      <c r="AF18" s="12">
        <v>0</v>
      </c>
      <c r="AG18" s="16" t="s">
        <v>323</v>
      </c>
      <c r="AH18" s="12">
        <v>0</v>
      </c>
    </row>
    <row r="19" spans="1:34" s="11" customFormat="1" ht="13.5" customHeight="1">
      <c r="A19" s="8">
        <v>2</v>
      </c>
      <c r="B19" s="8" t="s">
        <v>11</v>
      </c>
      <c r="C19" s="8" t="s">
        <v>61</v>
      </c>
      <c r="D19" s="7">
        <v>2</v>
      </c>
      <c r="E19" s="10" t="s">
        <v>322</v>
      </c>
      <c r="F19" s="7" t="s">
        <v>122</v>
      </c>
      <c r="G19" s="7" t="s">
        <v>246</v>
      </c>
      <c r="H19" s="7">
        <v>2</v>
      </c>
      <c r="I19" s="6">
        <v>3</v>
      </c>
      <c r="J19" s="6">
        <v>2</v>
      </c>
      <c r="K19" s="7">
        <v>0</v>
      </c>
      <c r="L19" s="7">
        <v>1</v>
      </c>
      <c r="M19" s="7">
        <f>H19*10000+I19*1000+J19*100+K19*10+L19</f>
        <v>23201</v>
      </c>
      <c r="N19" s="8" t="str">
        <f>F19&amp;G19&amp;" "&amp;M19</f>
        <v>ECEC 23201</v>
      </c>
      <c r="O19" s="13" t="s">
        <v>166</v>
      </c>
      <c r="P19" s="8" t="s">
        <v>166</v>
      </c>
      <c r="Q19" s="9">
        <v>384</v>
      </c>
      <c r="R19" s="7">
        <v>4</v>
      </c>
      <c r="S19" s="8" t="s">
        <v>219</v>
      </c>
      <c r="T19" s="35"/>
      <c r="U19" s="34">
        <v>0</v>
      </c>
      <c r="V19" s="34">
        <v>1</v>
      </c>
      <c r="W19" s="34">
        <v>1</v>
      </c>
      <c r="X19" s="34">
        <v>1</v>
      </c>
      <c r="Y19" s="34"/>
      <c r="Z19" s="34">
        <v>1</v>
      </c>
      <c r="AA19" s="34">
        <v>0</v>
      </c>
      <c r="AB19" s="34">
        <v>1</v>
      </c>
      <c r="AC19" s="34">
        <v>0</v>
      </c>
      <c r="AD19" s="34"/>
      <c r="AE19" s="12" t="s">
        <v>322</v>
      </c>
      <c r="AF19" s="12">
        <v>0</v>
      </c>
      <c r="AG19" s="16" t="s">
        <v>323</v>
      </c>
      <c r="AH19" s="12">
        <v>0</v>
      </c>
    </row>
    <row r="20" spans="1:34" s="11" customFormat="1" ht="13.5" customHeight="1">
      <c r="A20" s="8">
        <v>2</v>
      </c>
      <c r="B20" s="8" t="s">
        <v>11</v>
      </c>
      <c r="C20" s="8" t="s">
        <v>20</v>
      </c>
      <c r="D20" s="7">
        <v>2</v>
      </c>
      <c r="E20" s="10" t="s">
        <v>323</v>
      </c>
      <c r="F20" s="7" t="s">
        <v>122</v>
      </c>
      <c r="G20" s="7" t="s">
        <v>246</v>
      </c>
      <c r="H20" s="7">
        <v>3</v>
      </c>
      <c r="I20" s="6">
        <v>3</v>
      </c>
      <c r="J20" s="6">
        <v>4</v>
      </c>
      <c r="K20" s="7">
        <v>0</v>
      </c>
      <c r="L20" s="7">
        <v>1</v>
      </c>
      <c r="M20" s="7">
        <f>H20*10000+I20*1000+J20*100+K20*10+L20</f>
        <v>33401</v>
      </c>
      <c r="N20" s="8" t="str">
        <f>F20&amp;G20&amp;" "&amp;M20</f>
        <v>ECEC 33401</v>
      </c>
      <c r="O20" s="13" t="s">
        <v>166</v>
      </c>
      <c r="P20" s="8" t="s">
        <v>166</v>
      </c>
      <c r="Q20" s="9">
        <v>384</v>
      </c>
      <c r="R20" s="7">
        <v>2</v>
      </c>
      <c r="S20" s="8" t="s">
        <v>203</v>
      </c>
      <c r="T20" s="35"/>
      <c r="U20" s="34">
        <v>0</v>
      </c>
      <c r="V20" s="34">
        <v>0</v>
      </c>
      <c r="W20" s="34">
        <v>1</v>
      </c>
      <c r="X20" s="34">
        <v>1</v>
      </c>
      <c r="Y20" s="34"/>
      <c r="Z20" s="34">
        <v>1</v>
      </c>
      <c r="AA20" s="34">
        <v>0</v>
      </c>
      <c r="AB20" s="34">
        <v>0</v>
      </c>
      <c r="AC20" s="34">
        <v>0</v>
      </c>
      <c r="AD20" s="34"/>
      <c r="AE20" s="14" t="s">
        <v>323</v>
      </c>
      <c r="AF20" s="12">
        <v>0</v>
      </c>
      <c r="AG20" s="12">
        <v>0</v>
      </c>
      <c r="AH20" s="12">
        <v>0</v>
      </c>
    </row>
    <row r="21" spans="1:34" s="11" customFormat="1" ht="13.5" customHeight="1">
      <c r="A21" s="8">
        <v>2</v>
      </c>
      <c r="B21" s="8" t="s">
        <v>11</v>
      </c>
      <c r="C21" s="8" t="s">
        <v>35</v>
      </c>
      <c r="D21" s="7">
        <v>2</v>
      </c>
      <c r="E21" s="10" t="s">
        <v>323</v>
      </c>
      <c r="F21" s="7" t="s">
        <v>122</v>
      </c>
      <c r="G21" s="7" t="s">
        <v>246</v>
      </c>
      <c r="H21" s="7">
        <v>3</v>
      </c>
      <c r="I21" s="6">
        <v>3</v>
      </c>
      <c r="J21" s="6">
        <v>6</v>
      </c>
      <c r="K21" s="7">
        <v>0</v>
      </c>
      <c r="L21" s="7">
        <v>1</v>
      </c>
      <c r="M21" s="7">
        <f>H21*10000+I21*1000+J21*100+K21*10+L21</f>
        <v>33601</v>
      </c>
      <c r="N21" s="8" t="str">
        <f>F21&amp;G21&amp;" "&amp;M21</f>
        <v>ECEC 33601</v>
      </c>
      <c r="O21" s="13" t="s">
        <v>166</v>
      </c>
      <c r="P21" s="8" t="s">
        <v>166</v>
      </c>
      <c r="Q21" s="9">
        <v>384</v>
      </c>
      <c r="R21" s="7">
        <v>7</v>
      </c>
      <c r="S21" s="8" t="s">
        <v>208</v>
      </c>
      <c r="T21" s="35"/>
      <c r="U21" s="34">
        <v>0</v>
      </c>
      <c r="V21" s="34">
        <v>0</v>
      </c>
      <c r="W21" s="34">
        <v>1</v>
      </c>
      <c r="X21" s="34">
        <v>1</v>
      </c>
      <c r="Y21" s="34"/>
      <c r="Z21" s="34">
        <v>1</v>
      </c>
      <c r="AA21" s="34">
        <v>0</v>
      </c>
      <c r="AB21" s="34">
        <v>0</v>
      </c>
      <c r="AC21" s="34">
        <v>0</v>
      </c>
      <c r="AD21" s="34"/>
      <c r="AE21" s="14" t="s">
        <v>323</v>
      </c>
      <c r="AF21" s="12">
        <v>0</v>
      </c>
      <c r="AG21" s="12">
        <v>0</v>
      </c>
      <c r="AH21" s="12">
        <v>0</v>
      </c>
    </row>
    <row r="22" spans="1:34" s="11" customFormat="1" ht="13.5" customHeight="1">
      <c r="A22" s="8">
        <v>2</v>
      </c>
      <c r="B22" s="8" t="s">
        <v>11</v>
      </c>
      <c r="C22" s="8" t="s">
        <v>22</v>
      </c>
      <c r="D22" s="7">
        <v>2</v>
      </c>
      <c r="E22" s="10" t="s">
        <v>323</v>
      </c>
      <c r="F22" s="7" t="s">
        <v>122</v>
      </c>
      <c r="G22" s="7" t="s">
        <v>246</v>
      </c>
      <c r="H22" s="7">
        <v>3</v>
      </c>
      <c r="I22" s="6">
        <v>3</v>
      </c>
      <c r="J22" s="6">
        <v>8</v>
      </c>
      <c r="K22" s="7">
        <v>0</v>
      </c>
      <c r="L22" s="7">
        <v>1</v>
      </c>
      <c r="M22" s="7">
        <f>H22*10000+I22*1000+J22*100+K22*10+L22</f>
        <v>33801</v>
      </c>
      <c r="N22" s="8" t="str">
        <f>F22&amp;G22&amp;" "&amp;M22</f>
        <v>ECEC 33801</v>
      </c>
      <c r="O22" s="13" t="s">
        <v>166</v>
      </c>
      <c r="P22" s="8" t="s">
        <v>166</v>
      </c>
      <c r="Q22" s="9">
        <v>384</v>
      </c>
      <c r="R22" s="7">
        <v>10</v>
      </c>
      <c r="S22" s="8" t="s">
        <v>22</v>
      </c>
      <c r="T22" s="35"/>
      <c r="U22" s="34">
        <v>0</v>
      </c>
      <c r="V22" s="34">
        <v>0</v>
      </c>
      <c r="W22" s="34">
        <v>1</v>
      </c>
      <c r="X22" s="34">
        <v>1</v>
      </c>
      <c r="Y22" s="34"/>
      <c r="Z22" s="34">
        <v>1</v>
      </c>
      <c r="AA22" s="34">
        <v>1</v>
      </c>
      <c r="AB22" s="34">
        <v>0</v>
      </c>
      <c r="AC22" s="34">
        <v>0</v>
      </c>
      <c r="AD22" s="34"/>
      <c r="AE22" s="14" t="s">
        <v>323</v>
      </c>
      <c r="AF22" s="14" t="s">
        <v>323</v>
      </c>
      <c r="AG22" s="12">
        <v>0</v>
      </c>
      <c r="AH22" s="12">
        <v>0</v>
      </c>
    </row>
    <row r="23" spans="1:34" s="11" customFormat="1" ht="13.5" customHeight="1">
      <c r="A23" s="8">
        <v>2</v>
      </c>
      <c r="B23" s="8" t="s">
        <v>11</v>
      </c>
      <c r="C23" s="8" t="s">
        <v>58</v>
      </c>
      <c r="D23" s="7">
        <v>2</v>
      </c>
      <c r="E23" s="10" t="s">
        <v>323</v>
      </c>
      <c r="F23" s="7" t="s">
        <v>122</v>
      </c>
      <c r="G23" s="7" t="s">
        <v>122</v>
      </c>
      <c r="H23" s="7">
        <v>3</v>
      </c>
      <c r="I23" s="6">
        <v>4</v>
      </c>
      <c r="J23" s="6">
        <v>1</v>
      </c>
      <c r="K23" s="7">
        <v>0</v>
      </c>
      <c r="L23" s="7">
        <v>1</v>
      </c>
      <c r="M23" s="7">
        <f>H23*10000+I23*1000+J23*100+K23*10+L23</f>
        <v>34101</v>
      </c>
      <c r="N23" s="8" t="str">
        <f>F23&amp;G23&amp;" "&amp;M23</f>
        <v>ECEC 34101</v>
      </c>
      <c r="O23" s="15" t="s">
        <v>202</v>
      </c>
      <c r="P23" s="15" t="s">
        <v>202</v>
      </c>
      <c r="Q23" s="9">
        <v>385</v>
      </c>
      <c r="R23" s="7">
        <v>1</v>
      </c>
      <c r="S23" s="8" t="s">
        <v>218</v>
      </c>
      <c r="T23" s="35"/>
      <c r="U23" s="34">
        <v>0</v>
      </c>
      <c r="V23" s="34">
        <v>0</v>
      </c>
      <c r="W23" s="34">
        <v>1</v>
      </c>
      <c r="X23" s="34">
        <v>1</v>
      </c>
      <c r="Y23" s="34"/>
      <c r="Z23" s="34">
        <v>1</v>
      </c>
      <c r="AA23" s="34">
        <v>0</v>
      </c>
      <c r="AB23" s="34">
        <v>1</v>
      </c>
      <c r="AC23" s="34">
        <v>0</v>
      </c>
      <c r="AD23" s="34"/>
      <c r="AE23" s="14" t="s">
        <v>323</v>
      </c>
      <c r="AF23" s="12">
        <v>0</v>
      </c>
      <c r="AG23" s="16" t="s">
        <v>323</v>
      </c>
      <c r="AH23" s="12">
        <v>0</v>
      </c>
    </row>
    <row r="24" spans="1:34" s="11" customFormat="1" ht="13.5" customHeight="1">
      <c r="A24" s="8">
        <v>2</v>
      </c>
      <c r="B24" s="8" t="s">
        <v>11</v>
      </c>
      <c r="C24" s="8" t="s">
        <v>59</v>
      </c>
      <c r="D24" s="7">
        <v>2</v>
      </c>
      <c r="E24" s="10" t="s">
        <v>323</v>
      </c>
      <c r="F24" s="7" t="s">
        <v>122</v>
      </c>
      <c r="G24" s="7" t="s">
        <v>246</v>
      </c>
      <c r="H24" s="7">
        <v>3</v>
      </c>
      <c r="I24" s="6">
        <v>4</v>
      </c>
      <c r="J24" s="6">
        <v>2</v>
      </c>
      <c r="K24" s="7">
        <v>0</v>
      </c>
      <c r="L24" s="7">
        <v>1</v>
      </c>
      <c r="M24" s="7">
        <f>H24*10000+I24*1000+J24*100+K24*10+L24</f>
        <v>34201</v>
      </c>
      <c r="N24" s="8" t="str">
        <f>F24&amp;G24&amp;" "&amp;M24</f>
        <v>ECEC 34201</v>
      </c>
      <c r="O24" s="15" t="s">
        <v>202</v>
      </c>
      <c r="P24" s="15" t="s">
        <v>202</v>
      </c>
      <c r="Q24" s="9">
        <v>385</v>
      </c>
      <c r="R24" s="7">
        <v>1</v>
      </c>
      <c r="S24" s="8" t="s">
        <v>218</v>
      </c>
      <c r="T24" s="35"/>
      <c r="U24" s="34">
        <v>0</v>
      </c>
      <c r="V24" s="34">
        <v>0</v>
      </c>
      <c r="W24" s="34">
        <v>1</v>
      </c>
      <c r="X24" s="34">
        <v>1</v>
      </c>
      <c r="Y24" s="34"/>
      <c r="Z24" s="34">
        <v>1</v>
      </c>
      <c r="AA24" s="34">
        <v>0</v>
      </c>
      <c r="AB24" s="34">
        <v>1</v>
      </c>
      <c r="AC24" s="34">
        <v>0</v>
      </c>
      <c r="AD24" s="34"/>
      <c r="AE24" s="14" t="s">
        <v>323</v>
      </c>
      <c r="AF24" s="12">
        <v>0</v>
      </c>
      <c r="AG24" s="16" t="s">
        <v>323</v>
      </c>
      <c r="AH24" s="12">
        <v>0</v>
      </c>
    </row>
    <row r="25" spans="1:34" s="11" customFormat="1" ht="13.5" customHeight="1">
      <c r="A25" s="8">
        <v>2</v>
      </c>
      <c r="B25" s="8" t="s">
        <v>11</v>
      </c>
      <c r="C25" s="8" t="s">
        <v>34</v>
      </c>
      <c r="D25" s="7">
        <v>2</v>
      </c>
      <c r="E25" s="10" t="s">
        <v>323</v>
      </c>
      <c r="F25" s="7" t="s">
        <v>122</v>
      </c>
      <c r="G25" s="7" t="s">
        <v>246</v>
      </c>
      <c r="H25" s="7">
        <v>3</v>
      </c>
      <c r="I25" s="6">
        <v>4</v>
      </c>
      <c r="J25" s="6">
        <v>4</v>
      </c>
      <c r="K25" s="7">
        <v>0</v>
      </c>
      <c r="L25" s="7">
        <v>1</v>
      </c>
      <c r="M25" s="7">
        <f>H25*10000+I25*1000+J25*100+K25*10+L25</f>
        <v>34401</v>
      </c>
      <c r="N25" s="8" t="str">
        <f>F25&amp;G25&amp;" "&amp;M25</f>
        <v>ECEC 34401</v>
      </c>
      <c r="O25" s="15" t="s">
        <v>202</v>
      </c>
      <c r="P25" s="15" t="s">
        <v>202</v>
      </c>
      <c r="Q25" s="9">
        <v>385</v>
      </c>
      <c r="R25" s="7">
        <v>2</v>
      </c>
      <c r="S25" s="8" t="s">
        <v>34</v>
      </c>
      <c r="T25" s="35"/>
      <c r="U25" s="34">
        <v>0</v>
      </c>
      <c r="V25" s="34">
        <v>0</v>
      </c>
      <c r="W25" s="34">
        <v>1</v>
      </c>
      <c r="X25" s="34">
        <v>1</v>
      </c>
      <c r="Y25" s="34"/>
      <c r="Z25" s="34">
        <v>1</v>
      </c>
      <c r="AA25" s="34">
        <v>0</v>
      </c>
      <c r="AB25" s="34">
        <v>0</v>
      </c>
      <c r="AC25" s="34">
        <v>0</v>
      </c>
      <c r="AD25" s="34"/>
      <c r="AE25" s="14" t="s">
        <v>323</v>
      </c>
      <c r="AF25" s="12">
        <v>0</v>
      </c>
      <c r="AG25" s="12">
        <v>0</v>
      </c>
      <c r="AH25" s="12">
        <v>0</v>
      </c>
    </row>
    <row r="26" spans="1:34" s="11" customFormat="1" ht="13.5" customHeight="1">
      <c r="A26" s="8">
        <v>2</v>
      </c>
      <c r="B26" s="8" t="s">
        <v>11</v>
      </c>
      <c r="C26" s="8" t="s">
        <v>19</v>
      </c>
      <c r="D26" s="7">
        <v>2</v>
      </c>
      <c r="E26" s="10" t="s">
        <v>323</v>
      </c>
      <c r="F26" s="7" t="s">
        <v>122</v>
      </c>
      <c r="G26" s="7" t="s">
        <v>246</v>
      </c>
      <c r="H26" s="7">
        <v>3</v>
      </c>
      <c r="I26" s="6">
        <v>4</v>
      </c>
      <c r="J26" s="6">
        <v>6</v>
      </c>
      <c r="K26" s="7">
        <v>0</v>
      </c>
      <c r="L26" s="7">
        <v>1</v>
      </c>
      <c r="M26" s="7">
        <f>H26*10000+I26*1000+J26*100+K26*10+L26</f>
        <v>34601</v>
      </c>
      <c r="N26" s="8" t="str">
        <f>F26&amp;G26&amp;" "&amp;M26</f>
        <v>ECEC 34601</v>
      </c>
      <c r="O26" s="15" t="s">
        <v>202</v>
      </c>
      <c r="P26" s="15" t="s">
        <v>202</v>
      </c>
      <c r="Q26" s="9">
        <v>385</v>
      </c>
      <c r="R26" s="7">
        <v>3</v>
      </c>
      <c r="S26" s="8" t="s">
        <v>19</v>
      </c>
      <c r="T26" s="35"/>
      <c r="U26" s="34">
        <v>0</v>
      </c>
      <c r="V26" s="34">
        <v>0</v>
      </c>
      <c r="W26" s="34">
        <v>1</v>
      </c>
      <c r="X26" s="34">
        <v>1</v>
      </c>
      <c r="Y26" s="34"/>
      <c r="Z26" s="34">
        <v>1</v>
      </c>
      <c r="AA26" s="34">
        <v>0</v>
      </c>
      <c r="AB26" s="34">
        <v>0</v>
      </c>
      <c r="AC26" s="34">
        <v>0</v>
      </c>
      <c r="AD26" s="34"/>
      <c r="AE26" s="14" t="s">
        <v>323</v>
      </c>
      <c r="AF26" s="12">
        <v>0</v>
      </c>
      <c r="AG26" s="12">
        <v>0</v>
      </c>
      <c r="AH26" s="12">
        <v>0</v>
      </c>
    </row>
    <row r="27" spans="1:34" s="11" customFormat="1" ht="13.5" customHeight="1">
      <c r="A27" s="8">
        <v>2</v>
      </c>
      <c r="B27" s="8" t="s">
        <v>11</v>
      </c>
      <c r="C27" s="8" t="s">
        <v>21</v>
      </c>
      <c r="D27" s="7">
        <v>2</v>
      </c>
      <c r="E27" s="10" t="s">
        <v>323</v>
      </c>
      <c r="F27" s="7" t="s">
        <v>122</v>
      </c>
      <c r="G27" s="7" t="s">
        <v>246</v>
      </c>
      <c r="H27" s="7">
        <v>3</v>
      </c>
      <c r="I27" s="6">
        <v>4</v>
      </c>
      <c r="J27" s="6">
        <v>8</v>
      </c>
      <c r="K27" s="7">
        <v>0</v>
      </c>
      <c r="L27" s="7">
        <v>1</v>
      </c>
      <c r="M27" s="7">
        <f>H27*10000+I27*1000+J27*100+K27*10+L27</f>
        <v>34801</v>
      </c>
      <c r="N27" s="8" t="str">
        <f>F27&amp;G27&amp;" "&amp;M27</f>
        <v>ECEC 34801</v>
      </c>
      <c r="O27" s="15" t="s">
        <v>202</v>
      </c>
      <c r="P27" s="15" t="s">
        <v>202</v>
      </c>
      <c r="Q27" s="9">
        <v>385</v>
      </c>
      <c r="R27" s="7">
        <v>6</v>
      </c>
      <c r="S27" s="8" t="s">
        <v>21</v>
      </c>
      <c r="T27" s="35"/>
      <c r="U27" s="34">
        <v>0</v>
      </c>
      <c r="V27" s="34">
        <v>0</v>
      </c>
      <c r="W27" s="34">
        <v>1</v>
      </c>
      <c r="X27" s="34">
        <v>1</v>
      </c>
      <c r="Y27" s="34"/>
      <c r="Z27" s="34">
        <v>1</v>
      </c>
      <c r="AA27" s="34">
        <v>0</v>
      </c>
      <c r="AB27" s="34">
        <v>0</v>
      </c>
      <c r="AC27" s="34">
        <v>0</v>
      </c>
      <c r="AD27" s="34"/>
      <c r="AE27" s="14" t="s">
        <v>323</v>
      </c>
      <c r="AF27" s="12">
        <v>0</v>
      </c>
      <c r="AG27" s="12">
        <v>0</v>
      </c>
      <c r="AH27" s="12">
        <v>0</v>
      </c>
    </row>
    <row r="28" spans="1:34" s="11" customFormat="1" ht="13.5" customHeight="1">
      <c r="A28" s="8">
        <v>3</v>
      </c>
      <c r="B28" s="8" t="s">
        <v>11</v>
      </c>
      <c r="C28" s="8" t="s">
        <v>36</v>
      </c>
      <c r="D28" s="7">
        <v>2</v>
      </c>
      <c r="E28" s="10" t="s">
        <v>322</v>
      </c>
      <c r="F28" s="7" t="s">
        <v>122</v>
      </c>
      <c r="G28" s="7" t="s">
        <v>146</v>
      </c>
      <c r="H28" s="7">
        <v>2</v>
      </c>
      <c r="I28" s="6">
        <v>1</v>
      </c>
      <c r="J28" s="6">
        <v>1</v>
      </c>
      <c r="K28" s="7">
        <v>0</v>
      </c>
      <c r="L28" s="7">
        <v>1</v>
      </c>
      <c r="M28" s="7">
        <f>H28*10000+I28*1000+J28*100+K28*10+L28</f>
        <v>21101</v>
      </c>
      <c r="N28" s="8" t="str">
        <f>F28&amp;G28&amp;" "&amp;M28</f>
        <v>ECLW 21101</v>
      </c>
      <c r="O28" s="13" t="s">
        <v>181</v>
      </c>
      <c r="P28" s="8" t="s">
        <v>209</v>
      </c>
      <c r="Q28" s="9">
        <v>362</v>
      </c>
      <c r="R28" s="7">
        <v>1</v>
      </c>
      <c r="S28" s="8" t="s">
        <v>36</v>
      </c>
      <c r="T28" s="35"/>
      <c r="U28" s="34">
        <v>0</v>
      </c>
      <c r="V28" s="34">
        <v>1</v>
      </c>
      <c r="W28" s="34">
        <v>1</v>
      </c>
      <c r="X28" s="34">
        <v>0</v>
      </c>
      <c r="Y28" s="34"/>
      <c r="Z28" s="34">
        <v>1</v>
      </c>
      <c r="AA28" s="34">
        <v>0</v>
      </c>
      <c r="AB28" s="34">
        <v>0</v>
      </c>
      <c r="AC28" s="34">
        <v>0</v>
      </c>
      <c r="AD28" s="34"/>
      <c r="AE28" s="12" t="s">
        <v>322</v>
      </c>
      <c r="AF28" s="12">
        <v>0</v>
      </c>
      <c r="AG28" s="12">
        <v>0</v>
      </c>
      <c r="AH28" s="12">
        <v>0</v>
      </c>
    </row>
    <row r="29" spans="1:34" s="11" customFormat="1" ht="13.5" customHeight="1">
      <c r="A29" s="8">
        <v>3</v>
      </c>
      <c r="B29" s="8" t="s">
        <v>11</v>
      </c>
      <c r="C29" s="8" t="s">
        <v>62</v>
      </c>
      <c r="D29" s="7">
        <v>2</v>
      </c>
      <c r="E29" s="10" t="s">
        <v>322</v>
      </c>
      <c r="F29" s="7" t="s">
        <v>122</v>
      </c>
      <c r="G29" s="7" t="s">
        <v>147</v>
      </c>
      <c r="H29" s="7">
        <v>2</v>
      </c>
      <c r="I29" s="6">
        <v>3</v>
      </c>
      <c r="J29" s="6">
        <v>1</v>
      </c>
      <c r="K29" s="7">
        <v>1</v>
      </c>
      <c r="L29" s="7">
        <v>1</v>
      </c>
      <c r="M29" s="7">
        <f>H29*10000+I29*1000+J29*100+K29*10+L29</f>
        <v>23111</v>
      </c>
      <c r="N29" s="8" t="str">
        <f>F29&amp;G29&amp;" "&amp;M29</f>
        <v>ECLW 23111</v>
      </c>
      <c r="O29" s="13" t="s">
        <v>183</v>
      </c>
      <c r="P29" s="8" t="s">
        <v>210</v>
      </c>
      <c r="Q29" s="9">
        <v>366</v>
      </c>
      <c r="R29" s="7">
        <v>1</v>
      </c>
      <c r="S29" s="8" t="s">
        <v>211</v>
      </c>
      <c r="T29" s="35"/>
      <c r="U29" s="34">
        <v>0</v>
      </c>
      <c r="V29" s="34">
        <v>1</v>
      </c>
      <c r="W29" s="34">
        <v>1</v>
      </c>
      <c r="X29" s="34">
        <v>0</v>
      </c>
      <c r="Y29" s="34"/>
      <c r="Z29" s="34">
        <v>1</v>
      </c>
      <c r="AA29" s="34">
        <v>0</v>
      </c>
      <c r="AB29" s="34">
        <v>1</v>
      </c>
      <c r="AC29" s="34">
        <v>1</v>
      </c>
      <c r="AD29" s="34"/>
      <c r="AE29" s="12" t="s">
        <v>322</v>
      </c>
      <c r="AF29" s="12">
        <v>0</v>
      </c>
      <c r="AG29" s="12" t="s">
        <v>322</v>
      </c>
      <c r="AH29" s="12" t="s">
        <v>322</v>
      </c>
    </row>
    <row r="30" spans="1:34" s="11" customFormat="1" ht="13.5" customHeight="1">
      <c r="A30" s="8">
        <v>3</v>
      </c>
      <c r="B30" s="8" t="s">
        <v>11</v>
      </c>
      <c r="C30" s="8" t="s">
        <v>63</v>
      </c>
      <c r="D30" s="7">
        <v>2</v>
      </c>
      <c r="E30" s="10" t="s">
        <v>322</v>
      </c>
      <c r="F30" s="7" t="s">
        <v>122</v>
      </c>
      <c r="G30" s="7" t="s">
        <v>147</v>
      </c>
      <c r="H30" s="7">
        <v>2</v>
      </c>
      <c r="I30" s="6">
        <v>3</v>
      </c>
      <c r="J30" s="6">
        <v>1</v>
      </c>
      <c r="K30" s="7">
        <v>2</v>
      </c>
      <c r="L30" s="7">
        <v>1</v>
      </c>
      <c r="M30" s="7">
        <f>H30*10000+I30*1000+J30*100+K30*10+L30</f>
        <v>23121</v>
      </c>
      <c r="N30" s="8" t="str">
        <f>F30&amp;G30&amp;" "&amp;M30</f>
        <v>ECLW 23121</v>
      </c>
      <c r="O30" s="13" t="s">
        <v>183</v>
      </c>
      <c r="P30" s="8" t="s">
        <v>210</v>
      </c>
      <c r="Q30" s="9">
        <v>366</v>
      </c>
      <c r="R30" s="7">
        <v>1</v>
      </c>
      <c r="S30" s="8" t="s">
        <v>211</v>
      </c>
      <c r="T30" s="35"/>
      <c r="U30" s="34">
        <v>0</v>
      </c>
      <c r="V30" s="34">
        <v>1</v>
      </c>
      <c r="W30" s="34">
        <v>1</v>
      </c>
      <c r="X30" s="34">
        <v>0</v>
      </c>
      <c r="Y30" s="34"/>
      <c r="Z30" s="34">
        <v>1</v>
      </c>
      <c r="AA30" s="34">
        <v>0</v>
      </c>
      <c r="AB30" s="34">
        <v>1</v>
      </c>
      <c r="AC30" s="34">
        <v>1</v>
      </c>
      <c r="AD30" s="34"/>
      <c r="AE30" s="12" t="s">
        <v>322</v>
      </c>
      <c r="AF30" s="12">
        <v>0</v>
      </c>
      <c r="AG30" s="12" t="s">
        <v>322</v>
      </c>
      <c r="AH30" s="12" t="s">
        <v>322</v>
      </c>
    </row>
    <row r="31" spans="1:34" s="11" customFormat="1" ht="13.5" customHeight="1">
      <c r="A31" s="8">
        <v>3</v>
      </c>
      <c r="B31" s="8" t="s">
        <v>11</v>
      </c>
      <c r="C31" s="8" t="s">
        <v>83</v>
      </c>
      <c r="D31" s="7">
        <v>2</v>
      </c>
      <c r="E31" s="10" t="s">
        <v>322</v>
      </c>
      <c r="F31" s="7" t="s">
        <v>122</v>
      </c>
      <c r="G31" s="7" t="s">
        <v>147</v>
      </c>
      <c r="H31" s="7">
        <v>2</v>
      </c>
      <c r="I31" s="6">
        <v>3</v>
      </c>
      <c r="J31" s="6">
        <v>3</v>
      </c>
      <c r="K31" s="7">
        <v>1</v>
      </c>
      <c r="L31" s="7">
        <v>1</v>
      </c>
      <c r="M31" s="7">
        <f>H31*10000+I31*1000+J31*100+K31*10+L31</f>
        <v>23311</v>
      </c>
      <c r="N31" s="8" t="str">
        <f>F31&amp;G31&amp;" "&amp;M31</f>
        <v>ECLW 23311</v>
      </c>
      <c r="O31" s="13" t="s">
        <v>183</v>
      </c>
      <c r="P31" s="8" t="s">
        <v>210</v>
      </c>
      <c r="Q31" s="9">
        <v>366</v>
      </c>
      <c r="R31" s="7">
        <v>2</v>
      </c>
      <c r="S31" s="8" t="s">
        <v>227</v>
      </c>
      <c r="T31" s="35"/>
      <c r="U31" s="34">
        <v>0</v>
      </c>
      <c r="V31" s="34">
        <v>1</v>
      </c>
      <c r="W31" s="34">
        <v>1</v>
      </c>
      <c r="X31" s="34">
        <v>1</v>
      </c>
      <c r="Y31" s="34"/>
      <c r="Z31" s="34">
        <v>1</v>
      </c>
      <c r="AA31" s="34">
        <v>0</v>
      </c>
      <c r="AB31" s="34">
        <v>1</v>
      </c>
      <c r="AC31" s="34">
        <v>1</v>
      </c>
      <c r="AD31" s="34"/>
      <c r="AE31" s="12" t="s">
        <v>322</v>
      </c>
      <c r="AF31" s="12">
        <v>0</v>
      </c>
      <c r="AG31" s="12" t="s">
        <v>322</v>
      </c>
      <c r="AH31" s="12" t="s">
        <v>323</v>
      </c>
    </row>
    <row r="32" spans="1:34" s="11" customFormat="1" ht="13.5" customHeight="1">
      <c r="A32" s="8">
        <v>3</v>
      </c>
      <c r="B32" s="8" t="s">
        <v>11</v>
      </c>
      <c r="C32" s="8" t="s">
        <v>84</v>
      </c>
      <c r="D32" s="7">
        <v>2</v>
      </c>
      <c r="E32" s="10" t="s">
        <v>322</v>
      </c>
      <c r="F32" s="7" t="s">
        <v>122</v>
      </c>
      <c r="G32" s="7" t="s">
        <v>148</v>
      </c>
      <c r="H32" s="7">
        <v>2</v>
      </c>
      <c r="I32" s="6">
        <v>3</v>
      </c>
      <c r="J32" s="6">
        <v>3</v>
      </c>
      <c r="K32" s="7">
        <v>2</v>
      </c>
      <c r="L32" s="7">
        <v>1</v>
      </c>
      <c r="M32" s="7">
        <f>H32*10000+I32*1000+J32*100+K32*10+L32</f>
        <v>23321</v>
      </c>
      <c r="N32" s="8" t="str">
        <f>F32&amp;G32&amp;" "&amp;M32</f>
        <v>ECLW 23321</v>
      </c>
      <c r="O32" s="13" t="s">
        <v>183</v>
      </c>
      <c r="P32" s="8" t="s">
        <v>210</v>
      </c>
      <c r="Q32" s="9">
        <v>366</v>
      </c>
      <c r="R32" s="7">
        <v>2</v>
      </c>
      <c r="S32" s="8" t="s">
        <v>227</v>
      </c>
      <c r="T32" s="35"/>
      <c r="U32" s="34">
        <v>0</v>
      </c>
      <c r="V32" s="34">
        <v>1</v>
      </c>
      <c r="W32" s="34">
        <v>1</v>
      </c>
      <c r="X32" s="34">
        <v>1</v>
      </c>
      <c r="Y32" s="34"/>
      <c r="Z32" s="34">
        <v>1</v>
      </c>
      <c r="AA32" s="34">
        <v>0</v>
      </c>
      <c r="AB32" s="34">
        <v>1</v>
      </c>
      <c r="AC32" s="34">
        <v>1</v>
      </c>
      <c r="AD32" s="34"/>
      <c r="AE32" s="12" t="s">
        <v>322</v>
      </c>
      <c r="AF32" s="12">
        <v>0</v>
      </c>
      <c r="AG32" s="12" t="s">
        <v>322</v>
      </c>
      <c r="AH32" s="12" t="s">
        <v>323</v>
      </c>
    </row>
    <row r="33" spans="1:34" s="11" customFormat="1" ht="13.5" customHeight="1">
      <c r="A33" s="8">
        <v>3</v>
      </c>
      <c r="B33" s="8" t="s">
        <v>11</v>
      </c>
      <c r="C33" s="8" t="s">
        <v>41</v>
      </c>
      <c r="D33" s="7">
        <v>2</v>
      </c>
      <c r="E33" s="10" t="s">
        <v>323</v>
      </c>
      <c r="F33" s="7" t="s">
        <v>122</v>
      </c>
      <c r="G33" s="7" t="s">
        <v>149</v>
      </c>
      <c r="H33" s="7">
        <v>3</v>
      </c>
      <c r="I33" s="6">
        <v>1</v>
      </c>
      <c r="J33" s="6">
        <v>3</v>
      </c>
      <c r="K33" s="7">
        <v>0</v>
      </c>
      <c r="L33" s="7">
        <v>1</v>
      </c>
      <c r="M33" s="7">
        <f>H33*10000+I33*1000+J33*100+K33*10+L33</f>
        <v>31301</v>
      </c>
      <c r="N33" s="8" t="str">
        <f>F33&amp;G33&amp;" "&amp;M33</f>
        <v>ECLW 31301</v>
      </c>
      <c r="O33" s="13" t="s">
        <v>181</v>
      </c>
      <c r="P33" s="8" t="s">
        <v>209</v>
      </c>
      <c r="Q33" s="9">
        <v>362</v>
      </c>
      <c r="R33" s="7">
        <v>2</v>
      </c>
      <c r="S33" s="8" t="s">
        <v>41</v>
      </c>
      <c r="T33" s="35"/>
      <c r="U33" s="34">
        <v>0</v>
      </c>
      <c r="V33" s="34">
        <v>0</v>
      </c>
      <c r="W33" s="34">
        <v>1</v>
      </c>
      <c r="X33" s="34">
        <v>1</v>
      </c>
      <c r="Y33" s="34"/>
      <c r="Z33" s="34">
        <v>1</v>
      </c>
      <c r="AA33" s="34">
        <v>0</v>
      </c>
      <c r="AB33" s="34">
        <v>0</v>
      </c>
      <c r="AC33" s="34">
        <v>0</v>
      </c>
      <c r="AD33" s="34"/>
      <c r="AE33" s="14" t="s">
        <v>323</v>
      </c>
      <c r="AF33" s="12">
        <v>0</v>
      </c>
      <c r="AG33" s="12">
        <v>0</v>
      </c>
      <c r="AH33" s="12">
        <v>0</v>
      </c>
    </row>
    <row r="34" spans="1:34" s="11" customFormat="1" ht="13.5" customHeight="1">
      <c r="A34" s="8">
        <v>3</v>
      </c>
      <c r="B34" s="8" t="s">
        <v>11</v>
      </c>
      <c r="C34" s="8" t="s">
        <v>37</v>
      </c>
      <c r="D34" s="7">
        <v>2</v>
      </c>
      <c r="E34" s="10" t="s">
        <v>323</v>
      </c>
      <c r="F34" s="7" t="s">
        <v>122</v>
      </c>
      <c r="G34" s="7" t="s">
        <v>147</v>
      </c>
      <c r="H34" s="7">
        <v>3</v>
      </c>
      <c r="I34" s="6">
        <v>1</v>
      </c>
      <c r="J34" s="6">
        <v>5</v>
      </c>
      <c r="K34" s="7">
        <v>0</v>
      </c>
      <c r="L34" s="7">
        <v>1</v>
      </c>
      <c r="M34" s="7">
        <f>H34*10000+I34*1000+J34*100+K34*10+L34</f>
        <v>31501</v>
      </c>
      <c r="N34" s="8" t="str">
        <f>F34&amp;G34&amp;" "&amp;M34</f>
        <v>ECLW 31501</v>
      </c>
      <c r="O34" s="13" t="s">
        <v>181</v>
      </c>
      <c r="P34" s="8" t="s">
        <v>209</v>
      </c>
      <c r="Q34" s="9">
        <v>362</v>
      </c>
      <c r="R34" s="7">
        <v>3</v>
      </c>
      <c r="S34" s="8" t="s">
        <v>37</v>
      </c>
      <c r="T34" s="35"/>
      <c r="U34" s="34">
        <v>0</v>
      </c>
      <c r="V34" s="34">
        <v>0</v>
      </c>
      <c r="W34" s="34">
        <v>1</v>
      </c>
      <c r="X34" s="34">
        <v>1</v>
      </c>
      <c r="Y34" s="34"/>
      <c r="Z34" s="34">
        <v>1</v>
      </c>
      <c r="AA34" s="34">
        <v>0</v>
      </c>
      <c r="AB34" s="34">
        <v>0</v>
      </c>
      <c r="AC34" s="34">
        <v>1</v>
      </c>
      <c r="AD34" s="34"/>
      <c r="AE34" s="14" t="s">
        <v>323</v>
      </c>
      <c r="AF34" s="12">
        <v>0</v>
      </c>
      <c r="AG34" s="12">
        <v>0</v>
      </c>
      <c r="AH34" s="12" t="s">
        <v>323</v>
      </c>
    </row>
    <row r="35" spans="1:34" s="11" customFormat="1" ht="13.5" customHeight="1">
      <c r="A35" s="8">
        <v>3</v>
      </c>
      <c r="B35" s="8" t="s">
        <v>11</v>
      </c>
      <c r="C35" s="8" t="s">
        <v>39</v>
      </c>
      <c r="D35" s="7">
        <v>2</v>
      </c>
      <c r="E35" s="10" t="s">
        <v>323</v>
      </c>
      <c r="F35" s="7" t="s">
        <v>122</v>
      </c>
      <c r="G35" s="7" t="s">
        <v>146</v>
      </c>
      <c r="H35" s="7">
        <v>3</v>
      </c>
      <c r="I35" s="6">
        <v>2</v>
      </c>
      <c r="J35" s="6">
        <v>1</v>
      </c>
      <c r="K35" s="7">
        <v>0</v>
      </c>
      <c r="L35" s="7">
        <v>1</v>
      </c>
      <c r="M35" s="7">
        <f>H35*10000+I35*1000+J35*100+K35*10+L35</f>
        <v>32101</v>
      </c>
      <c r="N35" s="8" t="str">
        <f>F35&amp;G35&amp;" "&amp;M35</f>
        <v>ECLW 32101</v>
      </c>
      <c r="O35" s="13" t="s">
        <v>182</v>
      </c>
      <c r="P35" s="8" t="s">
        <v>212</v>
      </c>
      <c r="Q35" s="9">
        <v>364</v>
      </c>
      <c r="R35" s="7">
        <v>2</v>
      </c>
      <c r="S35" s="8" t="s">
        <v>213</v>
      </c>
      <c r="T35" s="35"/>
      <c r="U35" s="34">
        <v>0</v>
      </c>
      <c r="V35" s="34">
        <v>0</v>
      </c>
      <c r="W35" s="34">
        <v>1</v>
      </c>
      <c r="X35" s="34">
        <v>1</v>
      </c>
      <c r="Y35" s="34"/>
      <c r="Z35" s="34">
        <v>1</v>
      </c>
      <c r="AA35" s="34">
        <v>0</v>
      </c>
      <c r="AB35" s="34">
        <v>0</v>
      </c>
      <c r="AC35" s="34">
        <v>0</v>
      </c>
      <c r="AD35" s="34"/>
      <c r="AE35" s="14" t="s">
        <v>323</v>
      </c>
      <c r="AF35" s="12">
        <v>0</v>
      </c>
      <c r="AG35" s="12">
        <v>0</v>
      </c>
      <c r="AH35" s="12">
        <v>0</v>
      </c>
    </row>
    <row r="36" spans="1:34" s="11" customFormat="1" ht="13.5" customHeight="1">
      <c r="A36" s="8">
        <v>3</v>
      </c>
      <c r="B36" s="8" t="s">
        <v>11</v>
      </c>
      <c r="C36" s="8" t="s">
        <v>40</v>
      </c>
      <c r="D36" s="7">
        <v>2</v>
      </c>
      <c r="E36" s="10" t="s">
        <v>323</v>
      </c>
      <c r="F36" s="7" t="s">
        <v>122</v>
      </c>
      <c r="G36" s="7" t="s">
        <v>147</v>
      </c>
      <c r="H36" s="7">
        <v>3</v>
      </c>
      <c r="I36" s="6">
        <v>2</v>
      </c>
      <c r="J36" s="6">
        <v>2</v>
      </c>
      <c r="K36" s="7">
        <v>0</v>
      </c>
      <c r="L36" s="7">
        <v>1</v>
      </c>
      <c r="M36" s="7">
        <f>H36*10000+I36*1000+J36*100+K36*10+L36</f>
        <v>32201</v>
      </c>
      <c r="N36" s="8" t="str">
        <f>F36&amp;G36&amp;" "&amp;M36</f>
        <v>ECLW 32201</v>
      </c>
      <c r="O36" s="13" t="s">
        <v>182</v>
      </c>
      <c r="P36" s="8" t="s">
        <v>212</v>
      </c>
      <c r="Q36" s="9">
        <v>364</v>
      </c>
      <c r="R36" s="7">
        <v>2</v>
      </c>
      <c r="S36" s="8" t="s">
        <v>213</v>
      </c>
      <c r="T36" s="35"/>
      <c r="U36" s="34">
        <v>0</v>
      </c>
      <c r="V36" s="34">
        <v>0</v>
      </c>
      <c r="W36" s="34">
        <v>1</v>
      </c>
      <c r="X36" s="34">
        <v>1</v>
      </c>
      <c r="Y36" s="34"/>
      <c r="Z36" s="34">
        <v>1</v>
      </c>
      <c r="AA36" s="34">
        <v>0</v>
      </c>
      <c r="AB36" s="34">
        <v>0</v>
      </c>
      <c r="AC36" s="34">
        <v>0</v>
      </c>
      <c r="AD36" s="34"/>
      <c r="AE36" s="14" t="s">
        <v>323</v>
      </c>
      <c r="AF36" s="12">
        <v>0</v>
      </c>
      <c r="AG36" s="12">
        <v>0</v>
      </c>
      <c r="AH36" s="12">
        <v>0</v>
      </c>
    </row>
    <row r="37" spans="1:34" s="11" customFormat="1" ht="13.5" customHeight="1">
      <c r="A37" s="8">
        <v>3</v>
      </c>
      <c r="B37" s="8" t="s">
        <v>11</v>
      </c>
      <c r="C37" s="8" t="s">
        <v>38</v>
      </c>
      <c r="D37" s="7">
        <v>2</v>
      </c>
      <c r="E37" s="10" t="s">
        <v>323</v>
      </c>
      <c r="F37" s="7" t="s">
        <v>122</v>
      </c>
      <c r="G37" s="7" t="s">
        <v>147</v>
      </c>
      <c r="H37" s="7">
        <v>3</v>
      </c>
      <c r="I37" s="6">
        <v>3</v>
      </c>
      <c r="J37" s="6">
        <v>5</v>
      </c>
      <c r="K37" s="7">
        <v>0</v>
      </c>
      <c r="L37" s="7">
        <v>1</v>
      </c>
      <c r="M37" s="7">
        <f>H37*10000+I37*1000+J37*100+K37*10+L37</f>
        <v>33501</v>
      </c>
      <c r="N37" s="8" t="str">
        <f>F37&amp;G37&amp;" "&amp;M37</f>
        <v>ECLW 33501</v>
      </c>
      <c r="O37" s="13" t="s">
        <v>183</v>
      </c>
      <c r="P37" s="8" t="s">
        <v>210</v>
      </c>
      <c r="Q37" s="9">
        <v>366</v>
      </c>
      <c r="R37" s="7">
        <v>1</v>
      </c>
      <c r="S37" s="8" t="s">
        <v>211</v>
      </c>
      <c r="T37" s="35"/>
      <c r="U37" s="34">
        <v>0</v>
      </c>
      <c r="V37" s="34">
        <v>0</v>
      </c>
      <c r="W37" s="34">
        <v>1</v>
      </c>
      <c r="X37" s="34">
        <v>1</v>
      </c>
      <c r="Y37" s="34"/>
      <c r="Z37" s="34">
        <v>1</v>
      </c>
      <c r="AA37" s="34">
        <v>0</v>
      </c>
      <c r="AB37" s="34">
        <v>0</v>
      </c>
      <c r="AC37" s="34">
        <v>0</v>
      </c>
      <c r="AD37" s="34"/>
      <c r="AE37" s="14" t="s">
        <v>323</v>
      </c>
      <c r="AF37" s="12">
        <v>0</v>
      </c>
      <c r="AG37" s="12">
        <v>0</v>
      </c>
      <c r="AH37" s="12">
        <v>0</v>
      </c>
    </row>
    <row r="38" spans="1:34" s="11" customFormat="1" ht="13.5" customHeight="1">
      <c r="A38" s="8">
        <v>3</v>
      </c>
      <c r="B38" s="8" t="s">
        <v>11</v>
      </c>
      <c r="C38" s="8" t="s">
        <v>85</v>
      </c>
      <c r="D38" s="7">
        <v>2</v>
      </c>
      <c r="E38" s="10" t="s">
        <v>323</v>
      </c>
      <c r="F38" s="7" t="s">
        <v>122</v>
      </c>
      <c r="G38" s="7" t="s">
        <v>147</v>
      </c>
      <c r="H38" s="7">
        <v>3</v>
      </c>
      <c r="I38" s="6">
        <v>3</v>
      </c>
      <c r="J38" s="6">
        <v>7</v>
      </c>
      <c r="K38" s="7">
        <v>0</v>
      </c>
      <c r="L38" s="7">
        <v>1</v>
      </c>
      <c r="M38" s="7">
        <f>H38*10000+I38*1000+J38*100+K38*10+L38</f>
        <v>33701</v>
      </c>
      <c r="N38" s="8" t="str">
        <f>F38&amp;G38&amp;" "&amp;M38</f>
        <v>ECLW 33701</v>
      </c>
      <c r="O38" s="13" t="s">
        <v>183</v>
      </c>
      <c r="P38" s="8" t="s">
        <v>210</v>
      </c>
      <c r="Q38" s="9">
        <v>366</v>
      </c>
      <c r="R38" s="7">
        <v>6</v>
      </c>
      <c r="S38" s="8" t="s">
        <v>228</v>
      </c>
      <c r="T38" s="35"/>
      <c r="U38" s="34">
        <v>0</v>
      </c>
      <c r="V38" s="34">
        <v>0</v>
      </c>
      <c r="W38" s="34">
        <v>1</v>
      </c>
      <c r="X38" s="34">
        <v>1</v>
      </c>
      <c r="Y38" s="34"/>
      <c r="Z38" s="34">
        <v>0</v>
      </c>
      <c r="AA38" s="34">
        <v>0</v>
      </c>
      <c r="AB38" s="34">
        <v>1</v>
      </c>
      <c r="AC38" s="34">
        <v>0</v>
      </c>
      <c r="AD38" s="34"/>
      <c r="AE38" s="12">
        <v>0</v>
      </c>
      <c r="AF38" s="12">
        <v>0</v>
      </c>
      <c r="AG38" s="12" t="s">
        <v>323</v>
      </c>
      <c r="AH38" s="12">
        <v>0</v>
      </c>
    </row>
    <row r="39" spans="1:34" s="11" customFormat="1" ht="13.5" customHeight="1">
      <c r="A39" s="8">
        <v>4</v>
      </c>
      <c r="B39" s="8" t="s">
        <v>321</v>
      </c>
      <c r="C39" s="8" t="s">
        <v>117</v>
      </c>
      <c r="D39" s="7">
        <v>1</v>
      </c>
      <c r="E39" s="10">
        <v>1</v>
      </c>
      <c r="F39" s="7" t="s">
        <v>122</v>
      </c>
      <c r="G39" s="7" t="s">
        <v>139</v>
      </c>
      <c r="H39" s="7">
        <v>1</v>
      </c>
      <c r="I39" s="6">
        <v>7</v>
      </c>
      <c r="J39" s="6">
        <v>1</v>
      </c>
      <c r="K39" s="7">
        <v>0</v>
      </c>
      <c r="L39" s="7">
        <v>1</v>
      </c>
      <c r="M39" s="7">
        <f>H39*10000+I39*1000+J39*100+K39*10+L39</f>
        <v>17101</v>
      </c>
      <c r="N39" s="8" t="str">
        <f>F39&amp;G39&amp;" "&amp;M39</f>
        <v>ECST 17101</v>
      </c>
      <c r="O39" s="13" t="s">
        <v>172</v>
      </c>
      <c r="P39" s="8" t="s">
        <v>216</v>
      </c>
      <c r="Q39" s="9">
        <v>475</v>
      </c>
      <c r="R39" s="7">
        <v>1</v>
      </c>
      <c r="S39" s="8" t="s">
        <v>217</v>
      </c>
      <c r="T39" s="35"/>
      <c r="U39" s="34">
        <v>1</v>
      </c>
      <c r="V39" s="34">
        <v>0</v>
      </c>
      <c r="W39" s="34">
        <v>0</v>
      </c>
      <c r="X39" s="34">
        <v>0</v>
      </c>
      <c r="Y39" s="34"/>
      <c r="Z39" s="34">
        <v>0</v>
      </c>
      <c r="AA39" s="34">
        <v>0</v>
      </c>
      <c r="AB39" s="34">
        <v>0</v>
      </c>
      <c r="AC39" s="34">
        <v>0</v>
      </c>
      <c r="AD39" s="34"/>
      <c r="AE39" s="12">
        <v>1</v>
      </c>
      <c r="AF39" s="12">
        <v>1</v>
      </c>
      <c r="AG39" s="12">
        <v>1</v>
      </c>
      <c r="AH39" s="12">
        <v>1</v>
      </c>
    </row>
    <row r="40" spans="1:34" s="11" customFormat="1" ht="13.5" customHeight="1">
      <c r="A40" s="8">
        <v>4</v>
      </c>
      <c r="B40" s="8" t="s">
        <v>111</v>
      </c>
      <c r="C40" s="8" t="s">
        <v>114</v>
      </c>
      <c r="D40" s="7">
        <v>2</v>
      </c>
      <c r="E40" s="10">
        <v>2</v>
      </c>
      <c r="F40" s="7" t="s">
        <v>122</v>
      </c>
      <c r="G40" s="7" t="s">
        <v>139</v>
      </c>
      <c r="H40" s="7">
        <v>2</v>
      </c>
      <c r="I40" s="6">
        <v>1</v>
      </c>
      <c r="J40" s="6">
        <v>1</v>
      </c>
      <c r="K40" s="7">
        <v>0</v>
      </c>
      <c r="L40" s="7">
        <v>1</v>
      </c>
      <c r="M40" s="7">
        <f>H40*10000+I40*1000+J40*100+K40*10+L40</f>
        <v>21101</v>
      </c>
      <c r="N40" s="8" t="str">
        <f>F40&amp;G40&amp;" "&amp;M40</f>
        <v>ECST 21101</v>
      </c>
      <c r="O40" s="13" t="s">
        <v>178</v>
      </c>
      <c r="P40" s="8" t="s">
        <v>216</v>
      </c>
      <c r="Q40" s="9">
        <v>475</v>
      </c>
      <c r="R40" s="7">
        <v>1</v>
      </c>
      <c r="S40" s="8" t="s">
        <v>217</v>
      </c>
      <c r="T40" s="35"/>
      <c r="U40" s="34">
        <v>0</v>
      </c>
      <c r="V40" s="34">
        <v>1</v>
      </c>
      <c r="W40" s="34">
        <v>0</v>
      </c>
      <c r="X40" s="34">
        <v>0</v>
      </c>
      <c r="Y40" s="34"/>
      <c r="Z40" s="34">
        <v>1</v>
      </c>
      <c r="AA40" s="34">
        <v>1</v>
      </c>
      <c r="AB40" s="34">
        <v>1</v>
      </c>
      <c r="AC40" s="34">
        <v>1</v>
      </c>
      <c r="AD40" s="34"/>
      <c r="AE40" s="12">
        <v>2</v>
      </c>
      <c r="AF40" s="12">
        <v>2</v>
      </c>
      <c r="AG40" s="12">
        <v>2</v>
      </c>
      <c r="AH40" s="12">
        <v>2</v>
      </c>
    </row>
    <row r="41" spans="1:34" s="11" customFormat="1" ht="13.5" customHeight="1">
      <c r="A41" s="8">
        <v>4</v>
      </c>
      <c r="B41" s="8" t="s">
        <v>111</v>
      </c>
      <c r="C41" s="8" t="s">
        <v>115</v>
      </c>
      <c r="D41" s="7">
        <v>4</v>
      </c>
      <c r="E41" s="10">
        <v>2</v>
      </c>
      <c r="F41" s="7" t="s">
        <v>122</v>
      </c>
      <c r="G41" s="7" t="s">
        <v>139</v>
      </c>
      <c r="H41" s="7">
        <v>2</v>
      </c>
      <c r="I41" s="6">
        <v>2</v>
      </c>
      <c r="J41" s="6">
        <v>1</v>
      </c>
      <c r="K41" s="7">
        <v>0</v>
      </c>
      <c r="L41" s="7">
        <v>1</v>
      </c>
      <c r="M41" s="7">
        <f>H41*10000+I41*1000+J41*100+K41*10+L41</f>
        <v>22101</v>
      </c>
      <c r="N41" s="8" t="str">
        <f>F41&amp;G41&amp;" "&amp;M41</f>
        <v>ECST 22101</v>
      </c>
      <c r="O41" s="13" t="s">
        <v>179</v>
      </c>
      <c r="P41" s="8" t="s">
        <v>216</v>
      </c>
      <c r="Q41" s="9">
        <v>475</v>
      </c>
      <c r="R41" s="7">
        <v>4</v>
      </c>
      <c r="S41" s="8" t="s">
        <v>326</v>
      </c>
      <c r="T41" s="35"/>
      <c r="U41" s="34">
        <v>0</v>
      </c>
      <c r="V41" s="34">
        <v>1</v>
      </c>
      <c r="W41" s="34">
        <v>0</v>
      </c>
      <c r="X41" s="34">
        <v>0</v>
      </c>
      <c r="Y41" s="34"/>
      <c r="Z41" s="34">
        <v>1</v>
      </c>
      <c r="AA41" s="34">
        <v>1</v>
      </c>
      <c r="AB41" s="34">
        <v>1</v>
      </c>
      <c r="AC41" s="34">
        <v>1</v>
      </c>
      <c r="AD41" s="34"/>
      <c r="AE41" s="12">
        <v>2</v>
      </c>
      <c r="AF41" s="12">
        <v>2</v>
      </c>
      <c r="AG41" s="12">
        <v>2</v>
      </c>
      <c r="AH41" s="12">
        <v>2</v>
      </c>
    </row>
    <row r="42" spans="1:34" s="11" customFormat="1" ht="13.5" customHeight="1">
      <c r="A42" s="8">
        <v>4</v>
      </c>
      <c r="B42" s="8" t="s">
        <v>264</v>
      </c>
      <c r="C42" s="8" t="s">
        <v>259</v>
      </c>
      <c r="D42" s="7">
        <v>2</v>
      </c>
      <c r="E42" s="7" t="s">
        <v>322</v>
      </c>
      <c r="F42" s="7" t="s">
        <v>256</v>
      </c>
      <c r="G42" s="7" t="s">
        <v>260</v>
      </c>
      <c r="H42" s="7">
        <v>2</v>
      </c>
      <c r="I42" s="6">
        <v>2</v>
      </c>
      <c r="J42" s="6">
        <v>1</v>
      </c>
      <c r="K42" s="7">
        <v>7</v>
      </c>
      <c r="L42" s="7">
        <v>1</v>
      </c>
      <c r="M42" s="7">
        <f>H42*10000+I42*1000+J42*100+K42*10+L42</f>
        <v>22171</v>
      </c>
      <c r="N42" s="8" t="str">
        <f>F42&amp;G42&amp;" "&amp;M42</f>
        <v>ECST 22171</v>
      </c>
      <c r="O42" s="13" t="s">
        <v>179</v>
      </c>
      <c r="P42" s="8" t="s">
        <v>216</v>
      </c>
      <c r="Q42" s="9">
        <v>475</v>
      </c>
      <c r="R42" s="7">
        <v>4</v>
      </c>
      <c r="S42" s="8" t="s">
        <v>326</v>
      </c>
      <c r="T42" s="1"/>
      <c r="U42" s="34">
        <v>0</v>
      </c>
      <c r="V42" s="34">
        <v>1</v>
      </c>
      <c r="W42" s="34">
        <v>1</v>
      </c>
      <c r="X42" s="34">
        <v>0</v>
      </c>
      <c r="Y42" s="34"/>
      <c r="Z42" s="34">
        <v>0</v>
      </c>
      <c r="AA42" s="34">
        <v>0</v>
      </c>
      <c r="AB42" s="34">
        <v>0</v>
      </c>
      <c r="AC42" s="34">
        <v>0</v>
      </c>
      <c r="AD42" s="34"/>
      <c r="AE42" s="12">
        <v>0</v>
      </c>
      <c r="AF42" s="12">
        <v>0</v>
      </c>
      <c r="AG42" s="12">
        <v>0</v>
      </c>
      <c r="AH42" s="12">
        <v>0</v>
      </c>
    </row>
    <row r="43" spans="1:34" s="11" customFormat="1" ht="13.5" customHeight="1">
      <c r="A43" s="8">
        <v>4</v>
      </c>
      <c r="B43" s="8" t="s">
        <v>264</v>
      </c>
      <c r="C43" s="8" t="s">
        <v>261</v>
      </c>
      <c r="D43" s="7">
        <v>2</v>
      </c>
      <c r="E43" s="7" t="s">
        <v>322</v>
      </c>
      <c r="F43" s="7" t="s">
        <v>256</v>
      </c>
      <c r="G43" s="7" t="s">
        <v>260</v>
      </c>
      <c r="H43" s="7">
        <v>2</v>
      </c>
      <c r="I43" s="6">
        <v>2</v>
      </c>
      <c r="J43" s="6">
        <v>2</v>
      </c>
      <c r="K43" s="7">
        <v>7</v>
      </c>
      <c r="L43" s="7">
        <v>1</v>
      </c>
      <c r="M43" s="7">
        <f>H43*10000+I43*1000+J43*100+K43*10+L43</f>
        <v>22271</v>
      </c>
      <c r="N43" s="8" t="str">
        <f>F43&amp;G43&amp;" "&amp;M43</f>
        <v>ECST 22271</v>
      </c>
      <c r="O43" s="13" t="s">
        <v>179</v>
      </c>
      <c r="P43" s="8" t="s">
        <v>216</v>
      </c>
      <c r="Q43" s="9">
        <v>475</v>
      </c>
      <c r="R43" s="7">
        <v>4</v>
      </c>
      <c r="S43" s="8" t="s">
        <v>326</v>
      </c>
      <c r="T43" s="1"/>
      <c r="U43" s="34">
        <v>0</v>
      </c>
      <c r="V43" s="34">
        <v>1</v>
      </c>
      <c r="W43" s="34">
        <v>1</v>
      </c>
      <c r="X43" s="34">
        <v>0</v>
      </c>
      <c r="Y43" s="34"/>
      <c r="Z43" s="34">
        <v>0</v>
      </c>
      <c r="AA43" s="34">
        <v>0</v>
      </c>
      <c r="AB43" s="34">
        <v>0</v>
      </c>
      <c r="AC43" s="34">
        <v>0</v>
      </c>
      <c r="AD43" s="34"/>
      <c r="AE43" s="12">
        <v>0</v>
      </c>
      <c r="AF43" s="12">
        <v>0</v>
      </c>
      <c r="AG43" s="12">
        <v>0</v>
      </c>
      <c r="AH43" s="12">
        <v>0</v>
      </c>
    </row>
    <row r="44" spans="1:34" s="11" customFormat="1" ht="13.5" customHeight="1">
      <c r="A44" s="8">
        <v>4</v>
      </c>
      <c r="B44" s="8" t="s">
        <v>11</v>
      </c>
      <c r="C44" s="8" t="s">
        <v>81</v>
      </c>
      <c r="D44" s="7">
        <v>2</v>
      </c>
      <c r="E44" s="10" t="s">
        <v>322</v>
      </c>
      <c r="F44" s="7" t="s">
        <v>122</v>
      </c>
      <c r="G44" s="7" t="s">
        <v>139</v>
      </c>
      <c r="H44" s="7">
        <v>2</v>
      </c>
      <c r="I44" s="6">
        <v>3</v>
      </c>
      <c r="J44" s="6">
        <v>1</v>
      </c>
      <c r="K44" s="7">
        <v>1</v>
      </c>
      <c r="L44" s="7">
        <v>1</v>
      </c>
      <c r="M44" s="7">
        <f>H44*10000+I44*1000+J44*100+K44*10+L44</f>
        <v>23111</v>
      </c>
      <c r="N44" s="8" t="str">
        <f>F44&amp;G44&amp;" "&amp;M44</f>
        <v>ECST 23111</v>
      </c>
      <c r="O44" s="13" t="s">
        <v>180</v>
      </c>
      <c r="P44" s="8" t="s">
        <v>225</v>
      </c>
      <c r="Q44" s="9">
        <v>383</v>
      </c>
      <c r="R44" s="7">
        <v>6</v>
      </c>
      <c r="S44" s="8" t="s">
        <v>226</v>
      </c>
      <c r="T44" s="35"/>
      <c r="U44" s="34">
        <v>0</v>
      </c>
      <c r="V44" s="34">
        <v>1</v>
      </c>
      <c r="W44" s="34">
        <v>1</v>
      </c>
      <c r="X44" s="34">
        <v>0</v>
      </c>
      <c r="Y44" s="34"/>
      <c r="Z44" s="34">
        <v>1</v>
      </c>
      <c r="AA44" s="34">
        <v>0</v>
      </c>
      <c r="AB44" s="34">
        <v>1</v>
      </c>
      <c r="AC44" s="34">
        <v>0</v>
      </c>
      <c r="AD44" s="34"/>
      <c r="AE44" s="12" t="s">
        <v>322</v>
      </c>
      <c r="AF44" s="12">
        <v>0</v>
      </c>
      <c r="AG44" s="12" t="s">
        <v>322</v>
      </c>
      <c r="AH44" s="12">
        <v>0</v>
      </c>
    </row>
    <row r="45" spans="1:34" s="11" customFormat="1" ht="13.5" customHeight="1">
      <c r="A45" s="8">
        <v>4</v>
      </c>
      <c r="B45" s="8" t="s">
        <v>11</v>
      </c>
      <c r="C45" s="8" t="s">
        <v>82</v>
      </c>
      <c r="D45" s="7">
        <v>2</v>
      </c>
      <c r="E45" s="10" t="s">
        <v>322</v>
      </c>
      <c r="F45" s="7" t="s">
        <v>122</v>
      </c>
      <c r="G45" s="7" t="s">
        <v>140</v>
      </c>
      <c r="H45" s="7">
        <v>2</v>
      </c>
      <c r="I45" s="6">
        <v>3</v>
      </c>
      <c r="J45" s="6">
        <v>1</v>
      </c>
      <c r="K45" s="7">
        <v>2</v>
      </c>
      <c r="L45" s="7">
        <v>1</v>
      </c>
      <c r="M45" s="7">
        <f>H45*10000+I45*1000+J45*100+K45*10+L45</f>
        <v>23121</v>
      </c>
      <c r="N45" s="8" t="str">
        <f>F45&amp;G45&amp;" "&amp;M45</f>
        <v>ECST 23121</v>
      </c>
      <c r="O45" s="13" t="s">
        <v>180</v>
      </c>
      <c r="P45" s="8" t="s">
        <v>225</v>
      </c>
      <c r="Q45" s="9">
        <v>383</v>
      </c>
      <c r="R45" s="7">
        <v>6</v>
      </c>
      <c r="S45" s="8" t="s">
        <v>226</v>
      </c>
      <c r="T45" s="35"/>
      <c r="U45" s="34">
        <v>0</v>
      </c>
      <c r="V45" s="34">
        <v>1</v>
      </c>
      <c r="W45" s="34">
        <v>1</v>
      </c>
      <c r="X45" s="34">
        <v>0</v>
      </c>
      <c r="Y45" s="34"/>
      <c r="Z45" s="34">
        <v>1</v>
      </c>
      <c r="AA45" s="34">
        <v>0</v>
      </c>
      <c r="AB45" s="34">
        <v>1</v>
      </c>
      <c r="AC45" s="34">
        <v>0</v>
      </c>
      <c r="AD45" s="34"/>
      <c r="AE45" s="12" t="s">
        <v>322</v>
      </c>
      <c r="AF45" s="12">
        <v>0</v>
      </c>
      <c r="AG45" s="12" t="s">
        <v>322</v>
      </c>
      <c r="AH45" s="12">
        <v>0</v>
      </c>
    </row>
    <row r="46" spans="1:34" s="11" customFormat="1" ht="13.5" customHeight="1">
      <c r="A46" s="8">
        <v>5</v>
      </c>
      <c r="B46" s="8" t="s">
        <v>11</v>
      </c>
      <c r="C46" s="8" t="s">
        <v>88</v>
      </c>
      <c r="D46" s="7">
        <v>2</v>
      </c>
      <c r="E46" s="10" t="s">
        <v>322</v>
      </c>
      <c r="F46" s="7" t="s">
        <v>122</v>
      </c>
      <c r="G46" s="7" t="s">
        <v>131</v>
      </c>
      <c r="H46" s="7">
        <v>2</v>
      </c>
      <c r="I46" s="6">
        <v>1</v>
      </c>
      <c r="J46" s="6">
        <v>1</v>
      </c>
      <c r="K46" s="7">
        <v>1</v>
      </c>
      <c r="L46" s="7">
        <v>1</v>
      </c>
      <c r="M46" s="7">
        <f>H46*10000+I46*1000+J46*100+K46*10+L46</f>
        <v>21111</v>
      </c>
      <c r="N46" s="8" t="str">
        <f>F46&amp;G46&amp;" "&amp;M46</f>
        <v>ECGL 21111</v>
      </c>
      <c r="O46" s="13" t="s">
        <v>192</v>
      </c>
      <c r="P46" s="8" t="s">
        <v>166</v>
      </c>
      <c r="Q46" s="9">
        <v>384</v>
      </c>
      <c r="R46" s="7">
        <v>3</v>
      </c>
      <c r="S46" s="8" t="s">
        <v>214</v>
      </c>
      <c r="T46" s="35"/>
      <c r="U46" s="34">
        <v>0</v>
      </c>
      <c r="V46" s="34">
        <v>0</v>
      </c>
      <c r="W46" s="34">
        <v>1</v>
      </c>
      <c r="X46" s="34">
        <v>1</v>
      </c>
      <c r="Y46" s="34"/>
      <c r="Z46" s="34">
        <v>1</v>
      </c>
      <c r="AA46" s="34">
        <v>1</v>
      </c>
      <c r="AB46" s="34">
        <v>1</v>
      </c>
      <c r="AC46" s="34">
        <v>0</v>
      </c>
      <c r="AD46" s="34"/>
      <c r="AE46" s="12" t="s">
        <v>322</v>
      </c>
      <c r="AF46" s="12" t="s">
        <v>322</v>
      </c>
      <c r="AG46" s="14" t="s">
        <v>323</v>
      </c>
      <c r="AH46" s="12">
        <v>0</v>
      </c>
    </row>
    <row r="47" spans="1:34" s="11" customFormat="1" ht="13.5" customHeight="1">
      <c r="A47" s="8">
        <v>5</v>
      </c>
      <c r="B47" s="8" t="s">
        <v>11</v>
      </c>
      <c r="C47" s="8" t="s">
        <v>165</v>
      </c>
      <c r="D47" s="7">
        <v>2</v>
      </c>
      <c r="E47" s="10" t="s">
        <v>322</v>
      </c>
      <c r="F47" s="7" t="s">
        <v>122</v>
      </c>
      <c r="G47" s="7" t="s">
        <v>131</v>
      </c>
      <c r="H47" s="7">
        <v>2</v>
      </c>
      <c r="I47" s="6">
        <v>1</v>
      </c>
      <c r="J47" s="6">
        <v>1</v>
      </c>
      <c r="K47" s="7">
        <v>2</v>
      </c>
      <c r="L47" s="7">
        <v>1</v>
      </c>
      <c r="M47" s="7">
        <f>H47*10000+I47*1000+J47*100+K47*10+L47</f>
        <v>21121</v>
      </c>
      <c r="N47" s="8" t="str">
        <f>F47&amp;G47&amp;" "&amp;M47</f>
        <v>ECGL 21121</v>
      </c>
      <c r="O47" s="13" t="s">
        <v>192</v>
      </c>
      <c r="P47" s="8" t="s">
        <v>166</v>
      </c>
      <c r="Q47" s="9">
        <v>384</v>
      </c>
      <c r="R47" s="7">
        <v>3</v>
      </c>
      <c r="S47" s="8" t="s">
        <v>214</v>
      </c>
      <c r="T47" s="35"/>
      <c r="U47" s="34">
        <v>0</v>
      </c>
      <c r="V47" s="34">
        <v>1</v>
      </c>
      <c r="W47" s="34">
        <v>1</v>
      </c>
      <c r="X47" s="34">
        <v>0</v>
      </c>
      <c r="Y47" s="34"/>
      <c r="Z47" s="34">
        <v>0</v>
      </c>
      <c r="AA47" s="34">
        <v>1</v>
      </c>
      <c r="AB47" s="34">
        <v>0</v>
      </c>
      <c r="AC47" s="34">
        <v>0</v>
      </c>
      <c r="AD47" s="34"/>
      <c r="AE47" s="12">
        <v>0</v>
      </c>
      <c r="AF47" s="12" t="s">
        <v>322</v>
      </c>
      <c r="AG47" s="12">
        <v>0</v>
      </c>
      <c r="AH47" s="12">
        <v>0</v>
      </c>
    </row>
    <row r="48" spans="1:34" s="11" customFormat="1" ht="13.5" customHeight="1">
      <c r="A48" s="8">
        <v>5</v>
      </c>
      <c r="B48" s="8" t="s">
        <v>11</v>
      </c>
      <c r="C48" s="8" t="s">
        <v>23</v>
      </c>
      <c r="D48" s="7">
        <v>2</v>
      </c>
      <c r="E48" s="10" t="s">
        <v>322</v>
      </c>
      <c r="F48" s="7" t="s">
        <v>122</v>
      </c>
      <c r="G48" s="7" t="s">
        <v>128</v>
      </c>
      <c r="H48" s="7">
        <v>2</v>
      </c>
      <c r="I48" s="6">
        <v>2</v>
      </c>
      <c r="J48" s="6">
        <v>1</v>
      </c>
      <c r="K48" s="7">
        <v>0</v>
      </c>
      <c r="L48" s="7">
        <v>1</v>
      </c>
      <c r="M48" s="7">
        <f>H48*10000+I48*1000+J48*100+K48*10+L48</f>
        <v>22101</v>
      </c>
      <c r="N48" s="8" t="str">
        <f>F48&amp;G48&amp;" "&amp;M48</f>
        <v>ECGL 22101</v>
      </c>
      <c r="O48" s="13" t="s">
        <v>191</v>
      </c>
      <c r="P48" s="8" t="s">
        <v>166</v>
      </c>
      <c r="Q48" s="9">
        <v>384</v>
      </c>
      <c r="R48" s="7">
        <v>1</v>
      </c>
      <c r="S48" s="8" t="s">
        <v>204</v>
      </c>
      <c r="T48" s="35"/>
      <c r="U48" s="34">
        <v>0</v>
      </c>
      <c r="V48" s="34">
        <v>0</v>
      </c>
      <c r="W48" s="34">
        <v>1</v>
      </c>
      <c r="X48" s="34">
        <v>1</v>
      </c>
      <c r="Y48" s="34"/>
      <c r="Z48" s="34">
        <v>1</v>
      </c>
      <c r="AA48" s="34">
        <v>1</v>
      </c>
      <c r="AB48" s="34">
        <v>0</v>
      </c>
      <c r="AC48" s="34">
        <v>0</v>
      </c>
      <c r="AD48" s="34"/>
      <c r="AE48" s="14" t="s">
        <v>323</v>
      </c>
      <c r="AF48" s="12" t="s">
        <v>322</v>
      </c>
      <c r="AG48" s="12">
        <v>0</v>
      </c>
      <c r="AH48" s="12">
        <v>0</v>
      </c>
    </row>
    <row r="49" spans="1:34" s="11" customFormat="1" ht="13.5" customHeight="1">
      <c r="A49" s="8">
        <v>5</v>
      </c>
      <c r="B49" s="8" t="s">
        <v>11</v>
      </c>
      <c r="C49" s="8" t="s">
        <v>90</v>
      </c>
      <c r="D49" s="7">
        <v>2</v>
      </c>
      <c r="E49" s="10" t="s">
        <v>322</v>
      </c>
      <c r="F49" s="7" t="s">
        <v>122</v>
      </c>
      <c r="G49" s="7" t="s">
        <v>128</v>
      </c>
      <c r="H49" s="7">
        <v>2</v>
      </c>
      <c r="I49" s="6">
        <v>3</v>
      </c>
      <c r="J49" s="6">
        <v>1</v>
      </c>
      <c r="K49" s="7">
        <v>1</v>
      </c>
      <c r="L49" s="7">
        <v>1</v>
      </c>
      <c r="M49" s="7">
        <f>H49*10000+I49*1000+J49*100+K49*10+L49</f>
        <v>23111</v>
      </c>
      <c r="N49" s="8" t="str">
        <f>F49&amp;G49&amp;" "&amp;M49</f>
        <v>ECGL 23111</v>
      </c>
      <c r="O49" s="13" t="s">
        <v>167</v>
      </c>
      <c r="P49" s="8" t="s">
        <v>167</v>
      </c>
      <c r="Q49" s="9">
        <v>372</v>
      </c>
      <c r="R49" s="7" t="s">
        <v>334</v>
      </c>
      <c r="S49" s="7" t="s">
        <v>334</v>
      </c>
      <c r="T49" s="35"/>
      <c r="U49" s="34">
        <v>0</v>
      </c>
      <c r="V49" s="34">
        <v>0</v>
      </c>
      <c r="W49" s="34">
        <v>1</v>
      </c>
      <c r="X49" s="34">
        <v>1</v>
      </c>
      <c r="Y49" s="34"/>
      <c r="Z49" s="34">
        <v>0</v>
      </c>
      <c r="AA49" s="34">
        <v>1</v>
      </c>
      <c r="AB49" s="34">
        <v>1</v>
      </c>
      <c r="AC49" s="34">
        <v>0</v>
      </c>
      <c r="AD49" s="34"/>
      <c r="AE49" s="12">
        <v>0</v>
      </c>
      <c r="AF49" s="12" t="s">
        <v>322</v>
      </c>
      <c r="AG49" s="14" t="s">
        <v>323</v>
      </c>
      <c r="AH49" s="12">
        <v>0</v>
      </c>
    </row>
    <row r="50" spans="1:34" s="11" customFormat="1" ht="13.5" customHeight="1">
      <c r="A50" s="8">
        <v>5</v>
      </c>
      <c r="B50" s="8" t="s">
        <v>11</v>
      </c>
      <c r="C50" s="8" t="s">
        <v>91</v>
      </c>
      <c r="D50" s="7">
        <v>2</v>
      </c>
      <c r="E50" s="10" t="s">
        <v>322</v>
      </c>
      <c r="F50" s="7" t="s">
        <v>122</v>
      </c>
      <c r="G50" s="7" t="s">
        <v>128</v>
      </c>
      <c r="H50" s="7">
        <v>2</v>
      </c>
      <c r="I50" s="6">
        <v>3</v>
      </c>
      <c r="J50" s="6">
        <v>1</v>
      </c>
      <c r="K50" s="7">
        <v>2</v>
      </c>
      <c r="L50" s="7">
        <v>1</v>
      </c>
      <c r="M50" s="7">
        <f>H50*10000+I50*1000+J50*100+K50*10+L50</f>
        <v>23121</v>
      </c>
      <c r="N50" s="8" t="str">
        <f>F50&amp;G50&amp;" "&amp;M50</f>
        <v>ECGL 23121</v>
      </c>
      <c r="O50" s="13" t="s">
        <v>167</v>
      </c>
      <c r="P50" s="8" t="s">
        <v>167</v>
      </c>
      <c r="Q50" s="9">
        <v>372</v>
      </c>
      <c r="R50" s="7" t="s">
        <v>334</v>
      </c>
      <c r="S50" s="7" t="s">
        <v>334</v>
      </c>
      <c r="T50" s="35"/>
      <c r="U50" s="34">
        <v>0</v>
      </c>
      <c r="V50" s="34">
        <v>0</v>
      </c>
      <c r="W50" s="34">
        <v>1</v>
      </c>
      <c r="X50" s="34">
        <v>1</v>
      </c>
      <c r="Y50" s="34"/>
      <c r="Z50" s="34">
        <v>0</v>
      </c>
      <c r="AA50" s="34">
        <v>1</v>
      </c>
      <c r="AB50" s="34">
        <v>1</v>
      </c>
      <c r="AC50" s="34">
        <v>0</v>
      </c>
      <c r="AD50" s="34"/>
      <c r="AE50" s="12">
        <v>0</v>
      </c>
      <c r="AF50" s="12" t="s">
        <v>322</v>
      </c>
      <c r="AG50" s="14" t="s">
        <v>323</v>
      </c>
      <c r="AH50" s="12">
        <v>0</v>
      </c>
    </row>
    <row r="51" spans="1:34" s="11" customFormat="1" ht="13.5" customHeight="1">
      <c r="A51" s="8">
        <v>5</v>
      </c>
      <c r="B51" s="8" t="s">
        <v>11</v>
      </c>
      <c r="C51" s="8" t="s">
        <v>42</v>
      </c>
      <c r="D51" s="7">
        <v>2</v>
      </c>
      <c r="E51" s="10" t="s">
        <v>323</v>
      </c>
      <c r="F51" s="7" t="s">
        <v>122</v>
      </c>
      <c r="G51" s="7" t="s">
        <v>128</v>
      </c>
      <c r="H51" s="7">
        <v>3</v>
      </c>
      <c r="I51" s="6">
        <v>1</v>
      </c>
      <c r="J51" s="6">
        <v>3</v>
      </c>
      <c r="K51" s="7">
        <v>1</v>
      </c>
      <c r="L51" s="7">
        <v>2</v>
      </c>
      <c r="M51" s="7">
        <f>H51*10000+I51*1000+J51*100+K51*10+L51</f>
        <v>31312</v>
      </c>
      <c r="N51" s="8" t="str">
        <f>F51&amp;G51&amp;" "&amp;M51</f>
        <v>ECGL 31312</v>
      </c>
      <c r="O51" s="13" t="s">
        <v>192</v>
      </c>
      <c r="P51" s="8" t="s">
        <v>166</v>
      </c>
      <c r="Q51" s="9">
        <v>384</v>
      </c>
      <c r="R51" s="7">
        <v>1</v>
      </c>
      <c r="S51" s="8" t="s">
        <v>204</v>
      </c>
      <c r="T51" s="35"/>
      <c r="U51" s="34">
        <v>0</v>
      </c>
      <c r="V51" s="34">
        <v>0</v>
      </c>
      <c r="W51" s="34">
        <v>1</v>
      </c>
      <c r="X51" s="34">
        <v>1</v>
      </c>
      <c r="Y51" s="34"/>
      <c r="Z51" s="34">
        <v>0</v>
      </c>
      <c r="AA51" s="34">
        <v>1</v>
      </c>
      <c r="AB51" s="34">
        <v>1</v>
      </c>
      <c r="AC51" s="34">
        <v>0</v>
      </c>
      <c r="AD51" s="34"/>
      <c r="AE51" s="12">
        <v>0</v>
      </c>
      <c r="AF51" s="14" t="s">
        <v>323</v>
      </c>
      <c r="AG51" s="14" t="s">
        <v>323</v>
      </c>
      <c r="AH51" s="12">
        <v>0</v>
      </c>
    </row>
    <row r="52" spans="1:34" s="11" customFormat="1" ht="13.5" customHeight="1">
      <c r="A52" s="8">
        <v>5</v>
      </c>
      <c r="B52" s="8" t="s">
        <v>11</v>
      </c>
      <c r="C52" s="8" t="s">
        <v>87</v>
      </c>
      <c r="D52" s="7">
        <v>2</v>
      </c>
      <c r="E52" s="10" t="s">
        <v>323</v>
      </c>
      <c r="F52" s="7" t="s">
        <v>122</v>
      </c>
      <c r="G52" s="7" t="s">
        <v>128</v>
      </c>
      <c r="H52" s="7">
        <v>3</v>
      </c>
      <c r="I52" s="6">
        <v>1</v>
      </c>
      <c r="J52" s="6">
        <v>3</v>
      </c>
      <c r="K52" s="7">
        <v>2</v>
      </c>
      <c r="L52" s="7">
        <v>2</v>
      </c>
      <c r="M52" s="7">
        <f>H52*10000+I52*1000+J52*100+K52*10+L52</f>
        <v>31322</v>
      </c>
      <c r="N52" s="8" t="str">
        <f>F52&amp;G52&amp;" "&amp;M52</f>
        <v>ECGL 31322</v>
      </c>
      <c r="O52" s="13" t="s">
        <v>192</v>
      </c>
      <c r="P52" s="8" t="s">
        <v>166</v>
      </c>
      <c r="Q52" s="9">
        <v>384</v>
      </c>
      <c r="R52" s="7">
        <v>1</v>
      </c>
      <c r="S52" s="8" t="s">
        <v>204</v>
      </c>
      <c r="T52" s="35"/>
      <c r="U52" s="34">
        <v>0</v>
      </c>
      <c r="V52" s="34">
        <v>0</v>
      </c>
      <c r="W52" s="34">
        <v>1</v>
      </c>
      <c r="X52" s="34">
        <v>1</v>
      </c>
      <c r="Y52" s="34"/>
      <c r="Z52" s="34">
        <v>0</v>
      </c>
      <c r="AA52" s="34">
        <v>1</v>
      </c>
      <c r="AB52" s="34">
        <v>1</v>
      </c>
      <c r="AC52" s="34">
        <v>0</v>
      </c>
      <c r="AD52" s="34"/>
      <c r="AE52" s="12">
        <v>0</v>
      </c>
      <c r="AF52" s="14" t="s">
        <v>323</v>
      </c>
      <c r="AG52" s="14" t="s">
        <v>323</v>
      </c>
      <c r="AH52" s="12">
        <v>0</v>
      </c>
    </row>
    <row r="53" spans="1:34" s="11" customFormat="1" ht="13.5" customHeight="1">
      <c r="A53" s="8">
        <v>5</v>
      </c>
      <c r="B53" s="8" t="s">
        <v>11</v>
      </c>
      <c r="C53" s="8" t="s">
        <v>46</v>
      </c>
      <c r="D53" s="7">
        <v>2</v>
      </c>
      <c r="E53" s="10" t="s">
        <v>323</v>
      </c>
      <c r="F53" s="7" t="s">
        <v>122</v>
      </c>
      <c r="G53" s="7" t="s">
        <v>129</v>
      </c>
      <c r="H53" s="7">
        <v>3</v>
      </c>
      <c r="I53" s="6">
        <v>2</v>
      </c>
      <c r="J53" s="6">
        <v>3</v>
      </c>
      <c r="K53" s="7">
        <v>0</v>
      </c>
      <c r="L53" s="7">
        <v>1</v>
      </c>
      <c r="M53" s="7">
        <f>H53*10000+I53*1000+J53*100+K53*10+L53</f>
        <v>32301</v>
      </c>
      <c r="N53" s="8" t="str">
        <f>F53&amp;G53&amp;" "&amp;M53</f>
        <v>ECGL 32301</v>
      </c>
      <c r="O53" s="13" t="s">
        <v>191</v>
      </c>
      <c r="P53" s="8" t="s">
        <v>166</v>
      </c>
      <c r="Q53" s="9">
        <v>384</v>
      </c>
      <c r="R53" s="7">
        <v>1</v>
      </c>
      <c r="S53" s="8" t="s">
        <v>204</v>
      </c>
      <c r="T53" s="35"/>
      <c r="U53" s="34">
        <v>0</v>
      </c>
      <c r="V53" s="34">
        <v>0</v>
      </c>
      <c r="W53" s="34">
        <v>1</v>
      </c>
      <c r="X53" s="34">
        <v>1</v>
      </c>
      <c r="Y53" s="34"/>
      <c r="Z53" s="34">
        <v>0</v>
      </c>
      <c r="AA53" s="34">
        <v>1</v>
      </c>
      <c r="AB53" s="34">
        <v>0</v>
      </c>
      <c r="AC53" s="34">
        <v>0</v>
      </c>
      <c r="AD53" s="34"/>
      <c r="AE53" s="12">
        <v>0</v>
      </c>
      <c r="AF53" s="14" t="s">
        <v>323</v>
      </c>
      <c r="AG53" s="12">
        <v>0</v>
      </c>
      <c r="AH53" s="12">
        <v>0</v>
      </c>
    </row>
    <row r="54" spans="1:34" s="11" customFormat="1" ht="13.5" customHeight="1">
      <c r="A54" s="8">
        <v>5</v>
      </c>
      <c r="B54" s="8" t="s">
        <v>11</v>
      </c>
      <c r="C54" s="8" t="s">
        <v>47</v>
      </c>
      <c r="D54" s="7">
        <v>2</v>
      </c>
      <c r="E54" s="10" t="s">
        <v>323</v>
      </c>
      <c r="F54" s="7" t="s">
        <v>122</v>
      </c>
      <c r="G54" s="7" t="s">
        <v>128</v>
      </c>
      <c r="H54" s="7">
        <v>3</v>
      </c>
      <c r="I54" s="6">
        <v>2</v>
      </c>
      <c r="J54" s="6">
        <v>4</v>
      </c>
      <c r="K54" s="7">
        <v>0</v>
      </c>
      <c r="L54" s="7">
        <v>1</v>
      </c>
      <c r="M54" s="7">
        <f>H54*10000+I54*1000+J54*100+K54*10+L54</f>
        <v>32401</v>
      </c>
      <c r="N54" s="8" t="str">
        <f>F54&amp;G54&amp;" "&amp;M54</f>
        <v>ECGL 32401</v>
      </c>
      <c r="O54" s="13" t="s">
        <v>191</v>
      </c>
      <c r="P54" s="8" t="s">
        <v>166</v>
      </c>
      <c r="Q54" s="9">
        <v>384</v>
      </c>
      <c r="R54" s="7">
        <v>1</v>
      </c>
      <c r="S54" s="8" t="s">
        <v>204</v>
      </c>
      <c r="T54" s="35"/>
      <c r="U54" s="34">
        <v>0</v>
      </c>
      <c r="V54" s="34">
        <v>0</v>
      </c>
      <c r="W54" s="34">
        <v>1</v>
      </c>
      <c r="X54" s="34">
        <v>1</v>
      </c>
      <c r="Y54" s="34"/>
      <c r="Z54" s="34">
        <v>0</v>
      </c>
      <c r="AA54" s="34">
        <v>1</v>
      </c>
      <c r="AB54" s="34">
        <v>0</v>
      </c>
      <c r="AC54" s="34">
        <v>0</v>
      </c>
      <c r="AD54" s="34"/>
      <c r="AE54" s="12">
        <v>0</v>
      </c>
      <c r="AF54" s="14" t="s">
        <v>323</v>
      </c>
      <c r="AG54" s="12">
        <v>0</v>
      </c>
      <c r="AH54" s="12">
        <v>0</v>
      </c>
    </row>
    <row r="55" spans="1:34" s="11" customFormat="1" ht="13.5" customHeight="1">
      <c r="A55" s="8">
        <v>5</v>
      </c>
      <c r="B55" s="8" t="s">
        <v>11</v>
      </c>
      <c r="C55" s="8" t="s">
        <v>49</v>
      </c>
      <c r="D55" s="7">
        <v>2</v>
      </c>
      <c r="E55" s="10" t="s">
        <v>323</v>
      </c>
      <c r="F55" s="7" t="s">
        <v>122</v>
      </c>
      <c r="G55" s="7" t="s">
        <v>130</v>
      </c>
      <c r="H55" s="7">
        <v>3</v>
      </c>
      <c r="I55" s="6">
        <v>2</v>
      </c>
      <c r="J55" s="6">
        <v>6</v>
      </c>
      <c r="K55" s="7">
        <v>0</v>
      </c>
      <c r="L55" s="7">
        <v>1</v>
      </c>
      <c r="M55" s="7">
        <f>H55*10000+I55*1000+J55*100+K55*10+L55</f>
        <v>32601</v>
      </c>
      <c r="N55" s="8" t="str">
        <f>F55&amp;G55&amp;" "&amp;M55</f>
        <v>ECGL 32601</v>
      </c>
      <c r="O55" s="13" t="s">
        <v>191</v>
      </c>
      <c r="P55" s="8" t="s">
        <v>166</v>
      </c>
      <c r="Q55" s="9">
        <v>384</v>
      </c>
      <c r="R55" s="7">
        <v>1</v>
      </c>
      <c r="S55" s="8" t="s">
        <v>204</v>
      </c>
      <c r="T55" s="35"/>
      <c r="U55" s="34">
        <v>0</v>
      </c>
      <c r="V55" s="34">
        <v>0</v>
      </c>
      <c r="W55" s="34">
        <v>1</v>
      </c>
      <c r="X55" s="34">
        <v>1</v>
      </c>
      <c r="Y55" s="34"/>
      <c r="Z55" s="34">
        <v>0</v>
      </c>
      <c r="AA55" s="34">
        <v>1</v>
      </c>
      <c r="AB55" s="34">
        <v>0</v>
      </c>
      <c r="AC55" s="34">
        <v>0</v>
      </c>
      <c r="AD55" s="34"/>
      <c r="AE55" s="12">
        <v>0</v>
      </c>
      <c r="AF55" s="14" t="s">
        <v>323</v>
      </c>
      <c r="AG55" s="12">
        <v>0</v>
      </c>
      <c r="AH55" s="12">
        <v>0</v>
      </c>
    </row>
    <row r="56" spans="1:34" s="11" customFormat="1" ht="13.5" customHeight="1">
      <c r="A56" s="8">
        <v>5</v>
      </c>
      <c r="B56" s="8" t="s">
        <v>11</v>
      </c>
      <c r="C56" s="8" t="s">
        <v>48</v>
      </c>
      <c r="D56" s="7">
        <v>2</v>
      </c>
      <c r="E56" s="10" t="s">
        <v>323</v>
      </c>
      <c r="F56" s="7" t="s">
        <v>122</v>
      </c>
      <c r="G56" s="7" t="s">
        <v>131</v>
      </c>
      <c r="H56" s="7">
        <v>3</v>
      </c>
      <c r="I56" s="6">
        <v>2</v>
      </c>
      <c r="J56" s="6">
        <v>8</v>
      </c>
      <c r="K56" s="7">
        <v>0</v>
      </c>
      <c r="L56" s="7">
        <v>1</v>
      </c>
      <c r="M56" s="7">
        <f>H56*10000+I56*1000+J56*100+K56*10+L56</f>
        <v>32801</v>
      </c>
      <c r="N56" s="8" t="str">
        <f>F56&amp;G56&amp;" "&amp;M56</f>
        <v>ECGL 32801</v>
      </c>
      <c r="O56" s="13" t="s">
        <v>191</v>
      </c>
      <c r="P56" s="8" t="s">
        <v>166</v>
      </c>
      <c r="Q56" s="9">
        <v>384</v>
      </c>
      <c r="R56" s="7">
        <v>1</v>
      </c>
      <c r="S56" s="8" t="s">
        <v>204</v>
      </c>
      <c r="T56" s="35"/>
      <c r="U56" s="34">
        <v>0</v>
      </c>
      <c r="V56" s="34">
        <v>0</v>
      </c>
      <c r="W56" s="34">
        <v>1</v>
      </c>
      <c r="X56" s="34">
        <v>1</v>
      </c>
      <c r="Y56" s="34"/>
      <c r="Z56" s="34">
        <v>0</v>
      </c>
      <c r="AA56" s="34">
        <v>1</v>
      </c>
      <c r="AB56" s="34">
        <v>0</v>
      </c>
      <c r="AC56" s="34">
        <v>0</v>
      </c>
      <c r="AD56" s="34"/>
      <c r="AE56" s="12">
        <v>0</v>
      </c>
      <c r="AF56" s="14" t="s">
        <v>323</v>
      </c>
      <c r="AG56" s="12">
        <v>0</v>
      </c>
      <c r="AH56" s="12">
        <v>0</v>
      </c>
    </row>
    <row r="57" spans="1:34" s="11" customFormat="1" ht="13.5" customHeight="1">
      <c r="A57" s="8">
        <v>5</v>
      </c>
      <c r="B57" s="8" t="s">
        <v>11</v>
      </c>
      <c r="C57" s="8" t="s">
        <v>89</v>
      </c>
      <c r="D57" s="7">
        <v>2</v>
      </c>
      <c r="E57" s="10" t="s">
        <v>323</v>
      </c>
      <c r="F57" s="7" t="s">
        <v>122</v>
      </c>
      <c r="G57" s="7" t="s">
        <v>128</v>
      </c>
      <c r="H57" s="7">
        <v>3</v>
      </c>
      <c r="I57" s="6">
        <v>3</v>
      </c>
      <c r="J57" s="6">
        <v>3</v>
      </c>
      <c r="K57" s="7">
        <v>0</v>
      </c>
      <c r="L57" s="7">
        <v>1</v>
      </c>
      <c r="M57" s="7">
        <f>H57*10000+I57*1000+J57*100+K57*10+L57</f>
        <v>33301</v>
      </c>
      <c r="N57" s="8" t="str">
        <f>F57&amp;G57&amp;" "&amp;M57</f>
        <v>ECGL 33301</v>
      </c>
      <c r="O57" s="13" t="s">
        <v>167</v>
      </c>
      <c r="P57" s="8" t="s">
        <v>167</v>
      </c>
      <c r="Q57" s="9">
        <v>372</v>
      </c>
      <c r="R57" s="7" t="s">
        <v>334</v>
      </c>
      <c r="S57" s="7" t="s">
        <v>334</v>
      </c>
      <c r="T57" s="35"/>
      <c r="U57" s="34">
        <v>0</v>
      </c>
      <c r="V57" s="34">
        <v>0</v>
      </c>
      <c r="W57" s="34">
        <v>1</v>
      </c>
      <c r="X57" s="34">
        <v>1</v>
      </c>
      <c r="Y57" s="34"/>
      <c r="Z57" s="34">
        <v>0</v>
      </c>
      <c r="AA57" s="34">
        <v>1</v>
      </c>
      <c r="AB57" s="34">
        <v>1</v>
      </c>
      <c r="AC57" s="34">
        <v>0</v>
      </c>
      <c r="AD57" s="34"/>
      <c r="AE57" s="12">
        <v>0</v>
      </c>
      <c r="AF57" s="14" t="s">
        <v>323</v>
      </c>
      <c r="AG57" s="14" t="s">
        <v>323</v>
      </c>
      <c r="AH57" s="12">
        <v>0</v>
      </c>
    </row>
    <row r="58" spans="1:34" s="11" customFormat="1" ht="13.5" customHeight="1">
      <c r="A58" s="8">
        <v>5</v>
      </c>
      <c r="B58" s="8" t="s">
        <v>320</v>
      </c>
      <c r="C58" s="8" t="s">
        <v>116</v>
      </c>
      <c r="D58" s="7">
        <v>2</v>
      </c>
      <c r="E58" s="10" t="s">
        <v>323</v>
      </c>
      <c r="F58" s="7" t="s">
        <v>122</v>
      </c>
      <c r="G58" s="7" t="s">
        <v>128</v>
      </c>
      <c r="H58" s="7">
        <v>3</v>
      </c>
      <c r="I58" s="6">
        <v>4</v>
      </c>
      <c r="J58" s="6">
        <v>1</v>
      </c>
      <c r="K58" s="7">
        <v>0</v>
      </c>
      <c r="L58" s="7">
        <v>2</v>
      </c>
      <c r="M58" s="7">
        <f>H58*10000+I58*1000+J58*100+K58*10+L58</f>
        <v>34102</v>
      </c>
      <c r="N58" s="8" t="str">
        <f>F58&amp;G58&amp;" "&amp;M58</f>
        <v>ECGL 34102</v>
      </c>
      <c r="O58" s="13" t="s">
        <v>296</v>
      </c>
      <c r="P58" s="8" t="s">
        <v>167</v>
      </c>
      <c r="Q58" s="9">
        <v>372</v>
      </c>
      <c r="R58" s="7" t="s">
        <v>334</v>
      </c>
      <c r="S58" s="7" t="s">
        <v>334</v>
      </c>
      <c r="T58" s="34"/>
      <c r="U58" s="34">
        <v>0</v>
      </c>
      <c r="V58" s="34">
        <v>0</v>
      </c>
      <c r="W58" s="34">
        <v>1</v>
      </c>
      <c r="X58" s="34">
        <v>1</v>
      </c>
      <c r="Y58" s="34"/>
      <c r="Z58" s="34">
        <v>0</v>
      </c>
      <c r="AA58" s="34">
        <v>1</v>
      </c>
      <c r="AB58" s="34">
        <v>0</v>
      </c>
      <c r="AC58" s="34">
        <v>0</v>
      </c>
      <c r="AD58" s="34"/>
      <c r="AE58" s="12">
        <v>0</v>
      </c>
      <c r="AF58" s="12" t="s">
        <v>322</v>
      </c>
      <c r="AG58" s="12">
        <v>0</v>
      </c>
      <c r="AH58" s="12">
        <v>0</v>
      </c>
    </row>
    <row r="59" spans="1:34" s="11" customFormat="1" ht="13.5" customHeight="1">
      <c r="A59" s="8">
        <v>6</v>
      </c>
      <c r="B59" s="8" t="s">
        <v>11</v>
      </c>
      <c r="C59" s="8" t="s">
        <v>254</v>
      </c>
      <c r="D59" s="7">
        <v>2</v>
      </c>
      <c r="E59" s="10" t="s">
        <v>322</v>
      </c>
      <c r="F59" s="7" t="s">
        <v>122</v>
      </c>
      <c r="G59" s="7" t="s">
        <v>142</v>
      </c>
      <c r="H59" s="7">
        <v>2</v>
      </c>
      <c r="I59" s="6">
        <v>1</v>
      </c>
      <c r="J59" s="6">
        <v>1</v>
      </c>
      <c r="K59" s="7">
        <v>0</v>
      </c>
      <c r="L59" s="7">
        <v>3</v>
      </c>
      <c r="M59" s="7">
        <f>H59*10000+I59*1000+J59*100+K59*10+L59</f>
        <v>21103</v>
      </c>
      <c r="N59" s="8" t="str">
        <f>F59&amp;G59&amp;" "&amp;M59</f>
        <v>ECLG 21103</v>
      </c>
      <c r="O59" s="13" t="s">
        <v>252</v>
      </c>
      <c r="P59" s="8" t="s">
        <v>297</v>
      </c>
      <c r="Q59" s="9">
        <v>323</v>
      </c>
      <c r="R59" s="7" t="s">
        <v>334</v>
      </c>
      <c r="S59" s="7" t="s">
        <v>334</v>
      </c>
      <c r="T59" s="34"/>
      <c r="U59" s="34">
        <v>0</v>
      </c>
      <c r="V59" s="34">
        <v>1</v>
      </c>
      <c r="W59" s="34">
        <v>1</v>
      </c>
      <c r="X59" s="34">
        <v>0</v>
      </c>
      <c r="Y59" s="34"/>
      <c r="Z59" s="34">
        <v>0</v>
      </c>
      <c r="AA59" s="34">
        <v>1</v>
      </c>
      <c r="AB59" s="34">
        <v>0</v>
      </c>
      <c r="AC59" s="34">
        <v>0</v>
      </c>
      <c r="AD59" s="34"/>
      <c r="AE59" s="12">
        <v>0</v>
      </c>
      <c r="AF59" s="12" t="s">
        <v>322</v>
      </c>
      <c r="AG59" s="12">
        <v>0</v>
      </c>
      <c r="AH59" s="12">
        <v>0</v>
      </c>
    </row>
    <row r="60" spans="1:34" s="11" customFormat="1" ht="13.5" customHeight="1">
      <c r="A60" s="8">
        <v>6</v>
      </c>
      <c r="B60" s="8" t="s">
        <v>11</v>
      </c>
      <c r="C60" s="8" t="s">
        <v>50</v>
      </c>
      <c r="D60" s="7">
        <v>2</v>
      </c>
      <c r="E60" s="10" t="s">
        <v>322</v>
      </c>
      <c r="F60" s="7" t="s">
        <v>122</v>
      </c>
      <c r="G60" s="7" t="s">
        <v>141</v>
      </c>
      <c r="H60" s="7">
        <v>2</v>
      </c>
      <c r="I60" s="6">
        <v>3</v>
      </c>
      <c r="J60" s="6">
        <v>1</v>
      </c>
      <c r="K60" s="7">
        <v>0</v>
      </c>
      <c r="L60" s="7">
        <v>1</v>
      </c>
      <c r="M60" s="7">
        <f>H60*10000+I60*1000+J60*100+K60*10+L60</f>
        <v>23101</v>
      </c>
      <c r="N60" s="8" t="str">
        <f>F60&amp;G60&amp;" "&amp;M60</f>
        <v>ECLG 23101</v>
      </c>
      <c r="O60" s="13" t="s">
        <v>194</v>
      </c>
      <c r="P60" s="8" t="s">
        <v>233</v>
      </c>
      <c r="Q60" s="9">
        <v>325</v>
      </c>
      <c r="R60" s="7">
        <v>5</v>
      </c>
      <c r="S60" s="8" t="s">
        <v>234</v>
      </c>
      <c r="T60" s="34"/>
      <c r="U60" s="34">
        <v>0</v>
      </c>
      <c r="V60" s="34">
        <v>1</v>
      </c>
      <c r="W60" s="34">
        <v>1</v>
      </c>
      <c r="X60" s="34">
        <v>0</v>
      </c>
      <c r="Y60" s="34"/>
      <c r="Z60" s="34">
        <v>0</v>
      </c>
      <c r="AA60" s="34">
        <v>1</v>
      </c>
      <c r="AB60" s="34">
        <v>0</v>
      </c>
      <c r="AC60" s="34">
        <v>0</v>
      </c>
      <c r="AD60" s="34"/>
      <c r="AE60" s="12">
        <v>0</v>
      </c>
      <c r="AF60" s="12" t="s">
        <v>322</v>
      </c>
      <c r="AG60" s="12">
        <v>0</v>
      </c>
      <c r="AH60" s="12">
        <v>0</v>
      </c>
    </row>
    <row r="61" spans="1:34" s="11" customFormat="1" ht="13.5" customHeight="1">
      <c r="A61" s="8">
        <v>6</v>
      </c>
      <c r="B61" s="8" t="s">
        <v>11</v>
      </c>
      <c r="C61" s="8" t="s">
        <v>45</v>
      </c>
      <c r="D61" s="7">
        <v>2</v>
      </c>
      <c r="E61" s="10" t="s">
        <v>323</v>
      </c>
      <c r="F61" s="7" t="s">
        <v>122</v>
      </c>
      <c r="G61" s="7" t="s">
        <v>142</v>
      </c>
      <c r="H61" s="7">
        <v>3</v>
      </c>
      <c r="I61" s="6">
        <v>1</v>
      </c>
      <c r="J61" s="6">
        <v>2</v>
      </c>
      <c r="K61" s="7">
        <v>0</v>
      </c>
      <c r="L61" s="7">
        <v>3</v>
      </c>
      <c r="M61" s="7">
        <f>H61*10000+I61*1000+J61*100+K61*10+L61</f>
        <v>31203</v>
      </c>
      <c r="N61" s="8" t="str">
        <f>F61&amp;G61&amp;" "&amp;M61</f>
        <v>ECLG 31203</v>
      </c>
      <c r="O61" s="13" t="s">
        <v>252</v>
      </c>
      <c r="P61" s="8" t="s">
        <v>297</v>
      </c>
      <c r="Q61" s="9">
        <v>323</v>
      </c>
      <c r="R61" s="7" t="s">
        <v>334</v>
      </c>
      <c r="S61" s="7" t="s">
        <v>334</v>
      </c>
      <c r="T61" s="34"/>
      <c r="U61" s="34">
        <v>0</v>
      </c>
      <c r="V61" s="34">
        <v>0</v>
      </c>
      <c r="W61" s="34">
        <v>1</v>
      </c>
      <c r="X61" s="34">
        <v>1</v>
      </c>
      <c r="Y61" s="34"/>
      <c r="Z61" s="34">
        <v>0</v>
      </c>
      <c r="AA61" s="34">
        <v>1</v>
      </c>
      <c r="AB61" s="34">
        <v>0</v>
      </c>
      <c r="AC61" s="34">
        <v>0</v>
      </c>
      <c r="AD61" s="34"/>
      <c r="AE61" s="12">
        <v>0</v>
      </c>
      <c r="AF61" s="14" t="s">
        <v>323</v>
      </c>
      <c r="AG61" s="12">
        <v>0</v>
      </c>
      <c r="AH61" s="12">
        <v>0</v>
      </c>
    </row>
    <row r="62" spans="1:34" s="11" customFormat="1" ht="13.5" customHeight="1">
      <c r="A62" s="8">
        <v>6</v>
      </c>
      <c r="B62" s="8" t="s">
        <v>11</v>
      </c>
      <c r="C62" s="8" t="s">
        <v>327</v>
      </c>
      <c r="D62" s="7">
        <v>2</v>
      </c>
      <c r="E62" s="10" t="s">
        <v>323</v>
      </c>
      <c r="F62" s="7" t="s">
        <v>122</v>
      </c>
      <c r="G62" s="7" t="s">
        <v>142</v>
      </c>
      <c r="H62" s="7">
        <v>3</v>
      </c>
      <c r="I62" s="6">
        <v>2</v>
      </c>
      <c r="J62" s="6">
        <v>1</v>
      </c>
      <c r="K62" s="7">
        <v>0</v>
      </c>
      <c r="L62" s="7">
        <v>9</v>
      </c>
      <c r="M62" s="7">
        <f>H62*10000+I62*1000+J62*100+K62*10+L62</f>
        <v>32109</v>
      </c>
      <c r="N62" s="8" t="str">
        <f>F62&amp;G62&amp;" "&amp;M62</f>
        <v>ECLG 32109</v>
      </c>
      <c r="O62" s="13" t="s">
        <v>253</v>
      </c>
      <c r="P62" s="8" t="s">
        <v>307</v>
      </c>
      <c r="Q62" s="9">
        <v>321</v>
      </c>
      <c r="R62" s="7" t="s">
        <v>334</v>
      </c>
      <c r="S62" s="7" t="s">
        <v>334</v>
      </c>
      <c r="T62" s="34"/>
      <c r="U62" s="34">
        <v>0</v>
      </c>
      <c r="V62" s="34">
        <v>0</v>
      </c>
      <c r="W62" s="34">
        <v>1</v>
      </c>
      <c r="X62" s="34">
        <v>1</v>
      </c>
      <c r="Y62" s="34"/>
      <c r="Z62" s="34">
        <v>0</v>
      </c>
      <c r="AA62" s="34">
        <v>1</v>
      </c>
      <c r="AB62" s="34">
        <v>0</v>
      </c>
      <c r="AC62" s="34">
        <v>0</v>
      </c>
      <c r="AD62" s="34"/>
      <c r="AE62" s="12">
        <v>0</v>
      </c>
      <c r="AF62" s="14" t="s">
        <v>323</v>
      </c>
      <c r="AG62" s="12">
        <v>0</v>
      </c>
      <c r="AH62" s="12">
        <v>0</v>
      </c>
    </row>
    <row r="63" spans="1:34" s="11" customFormat="1" ht="13.5" customHeight="1">
      <c r="A63" s="8">
        <v>6</v>
      </c>
      <c r="B63" s="8" t="s">
        <v>11</v>
      </c>
      <c r="C63" s="8" t="s">
        <v>328</v>
      </c>
      <c r="D63" s="7">
        <v>2</v>
      </c>
      <c r="E63" s="10" t="s">
        <v>323</v>
      </c>
      <c r="F63" s="7" t="s">
        <v>122</v>
      </c>
      <c r="G63" s="7" t="s">
        <v>142</v>
      </c>
      <c r="H63" s="7">
        <v>3</v>
      </c>
      <c r="I63" s="6">
        <v>2</v>
      </c>
      <c r="J63" s="6">
        <v>3</v>
      </c>
      <c r="K63" s="7">
        <v>0</v>
      </c>
      <c r="L63" s="7">
        <v>9</v>
      </c>
      <c r="M63" s="7">
        <f>H63*10000+I63*1000+J63*100+K63*10+L63</f>
        <v>32309</v>
      </c>
      <c r="N63" s="8" t="str">
        <f>F63&amp;G63&amp;" "&amp;M63</f>
        <v>ECLG 32309</v>
      </c>
      <c r="O63" s="13" t="s">
        <v>253</v>
      </c>
      <c r="P63" s="8" t="s">
        <v>307</v>
      </c>
      <c r="Q63" s="9">
        <v>321</v>
      </c>
      <c r="R63" s="7" t="s">
        <v>334</v>
      </c>
      <c r="S63" s="7" t="s">
        <v>334</v>
      </c>
      <c r="T63" s="34"/>
      <c r="U63" s="34">
        <v>0</v>
      </c>
      <c r="V63" s="34">
        <v>0</v>
      </c>
      <c r="W63" s="34">
        <v>1</v>
      </c>
      <c r="X63" s="34">
        <v>1</v>
      </c>
      <c r="Y63" s="34"/>
      <c r="Z63" s="34">
        <v>0</v>
      </c>
      <c r="AA63" s="34">
        <v>1</v>
      </c>
      <c r="AB63" s="34">
        <v>0</v>
      </c>
      <c r="AC63" s="34">
        <v>0</v>
      </c>
      <c r="AD63" s="34"/>
      <c r="AE63" s="12">
        <v>0</v>
      </c>
      <c r="AF63" s="14" t="s">
        <v>323</v>
      </c>
      <c r="AG63" s="12">
        <v>0</v>
      </c>
      <c r="AH63" s="12">
        <v>0</v>
      </c>
    </row>
    <row r="64" spans="1:34" s="11" customFormat="1" ht="13.5" customHeight="1">
      <c r="A64" s="8">
        <v>6</v>
      </c>
      <c r="B64" s="8" t="s">
        <v>11</v>
      </c>
      <c r="C64" s="8" t="s">
        <v>329</v>
      </c>
      <c r="D64" s="7">
        <v>2</v>
      </c>
      <c r="E64" s="10" t="s">
        <v>323</v>
      </c>
      <c r="F64" s="7" t="s">
        <v>122</v>
      </c>
      <c r="G64" s="7" t="s">
        <v>142</v>
      </c>
      <c r="H64" s="7">
        <v>3</v>
      </c>
      <c r="I64" s="6">
        <v>2</v>
      </c>
      <c r="J64" s="6">
        <v>5</v>
      </c>
      <c r="K64" s="7">
        <v>0</v>
      </c>
      <c r="L64" s="7">
        <v>9</v>
      </c>
      <c r="M64" s="7">
        <f>H64*10000+I64*1000+J64*100+K64*10+L64</f>
        <v>32509</v>
      </c>
      <c r="N64" s="8" t="str">
        <f>F64&amp;G64&amp;" "&amp;M64</f>
        <v>ECLG 32509</v>
      </c>
      <c r="O64" s="13" t="s">
        <v>253</v>
      </c>
      <c r="P64" s="8" t="s">
        <v>307</v>
      </c>
      <c r="Q64" s="9">
        <v>321</v>
      </c>
      <c r="R64" s="7" t="s">
        <v>334</v>
      </c>
      <c r="S64" s="7" t="s">
        <v>334</v>
      </c>
      <c r="T64" s="34"/>
      <c r="U64" s="34">
        <v>0</v>
      </c>
      <c r="V64" s="34">
        <v>0</v>
      </c>
      <c r="W64" s="34">
        <v>1</v>
      </c>
      <c r="X64" s="34">
        <v>1</v>
      </c>
      <c r="Y64" s="34"/>
      <c r="Z64" s="34">
        <v>0</v>
      </c>
      <c r="AA64" s="34">
        <v>1</v>
      </c>
      <c r="AB64" s="34">
        <v>0</v>
      </c>
      <c r="AC64" s="34">
        <v>0</v>
      </c>
      <c r="AD64" s="34"/>
      <c r="AE64" s="12">
        <v>0</v>
      </c>
      <c r="AF64" s="14" t="s">
        <v>323</v>
      </c>
      <c r="AG64" s="12">
        <v>0</v>
      </c>
      <c r="AH64" s="12">
        <v>0</v>
      </c>
    </row>
    <row r="65" spans="1:34" s="11" customFormat="1" ht="13.5" customHeight="1">
      <c r="A65" s="8">
        <v>6</v>
      </c>
      <c r="B65" s="8" t="s">
        <v>11</v>
      </c>
      <c r="C65" s="8" t="s">
        <v>330</v>
      </c>
      <c r="D65" s="7">
        <v>2</v>
      </c>
      <c r="E65" s="10" t="s">
        <v>323</v>
      </c>
      <c r="F65" s="7" t="s">
        <v>122</v>
      </c>
      <c r="G65" s="7" t="s">
        <v>142</v>
      </c>
      <c r="H65" s="7">
        <v>3</v>
      </c>
      <c r="I65" s="6">
        <v>2</v>
      </c>
      <c r="J65" s="6">
        <v>7</v>
      </c>
      <c r="K65" s="7">
        <v>0</v>
      </c>
      <c r="L65" s="7">
        <v>9</v>
      </c>
      <c r="M65" s="7">
        <f>H65*10000+I65*1000+J65*100+K65*10+L65</f>
        <v>32709</v>
      </c>
      <c r="N65" s="8" t="str">
        <f>F65&amp;G65&amp;" "&amp;M65</f>
        <v>ECLG 32709</v>
      </c>
      <c r="O65" s="13" t="s">
        <v>253</v>
      </c>
      <c r="P65" s="8" t="s">
        <v>307</v>
      </c>
      <c r="Q65" s="9">
        <v>321</v>
      </c>
      <c r="R65" s="7" t="s">
        <v>334</v>
      </c>
      <c r="S65" s="7" t="s">
        <v>334</v>
      </c>
      <c r="T65" s="34"/>
      <c r="U65" s="34">
        <v>0</v>
      </c>
      <c r="V65" s="34">
        <v>0</v>
      </c>
      <c r="W65" s="34">
        <v>1</v>
      </c>
      <c r="X65" s="34">
        <v>1</v>
      </c>
      <c r="Y65" s="34"/>
      <c r="Z65" s="34">
        <v>0</v>
      </c>
      <c r="AA65" s="34">
        <v>1</v>
      </c>
      <c r="AB65" s="34">
        <v>0</v>
      </c>
      <c r="AC65" s="34">
        <v>0</v>
      </c>
      <c r="AD65" s="34"/>
      <c r="AE65" s="12">
        <v>0</v>
      </c>
      <c r="AF65" s="14" t="s">
        <v>323</v>
      </c>
      <c r="AG65" s="12">
        <v>0</v>
      </c>
      <c r="AH65" s="12">
        <v>0</v>
      </c>
    </row>
    <row r="66" spans="1:34" s="11" customFormat="1" ht="13.5" customHeight="1">
      <c r="A66" s="8">
        <v>6</v>
      </c>
      <c r="B66" s="8" t="s">
        <v>11</v>
      </c>
      <c r="C66" s="8" t="s">
        <v>51</v>
      </c>
      <c r="D66" s="7">
        <v>2</v>
      </c>
      <c r="E66" s="10" t="s">
        <v>323</v>
      </c>
      <c r="F66" s="7" t="s">
        <v>122</v>
      </c>
      <c r="G66" s="7" t="s">
        <v>142</v>
      </c>
      <c r="H66" s="7">
        <v>3</v>
      </c>
      <c r="I66" s="6">
        <v>3</v>
      </c>
      <c r="J66" s="6">
        <v>3</v>
      </c>
      <c r="K66" s="7">
        <v>0</v>
      </c>
      <c r="L66" s="7">
        <v>1</v>
      </c>
      <c r="M66" s="7">
        <f>H66*10000+I66*1000+J66*100+K66*10+L66</f>
        <v>33301</v>
      </c>
      <c r="N66" s="8" t="str">
        <f>F66&amp;G66&amp;" "&amp;M66</f>
        <v>ECLG 33301</v>
      </c>
      <c r="O66" s="13" t="s">
        <v>194</v>
      </c>
      <c r="P66" s="8" t="s">
        <v>233</v>
      </c>
      <c r="Q66" s="9">
        <v>325</v>
      </c>
      <c r="R66" s="7">
        <v>5</v>
      </c>
      <c r="S66" s="8" t="s">
        <v>234</v>
      </c>
      <c r="T66" s="34"/>
      <c r="U66" s="34">
        <v>0</v>
      </c>
      <c r="V66" s="34">
        <v>0</v>
      </c>
      <c r="W66" s="34">
        <v>1</v>
      </c>
      <c r="X66" s="34">
        <v>1</v>
      </c>
      <c r="Y66" s="34"/>
      <c r="Z66" s="34">
        <v>0</v>
      </c>
      <c r="AA66" s="34">
        <v>1</v>
      </c>
      <c r="AB66" s="34">
        <v>0</v>
      </c>
      <c r="AC66" s="34">
        <v>0</v>
      </c>
      <c r="AD66" s="34"/>
      <c r="AE66" s="12">
        <v>0</v>
      </c>
      <c r="AF66" s="14" t="s">
        <v>323</v>
      </c>
      <c r="AG66" s="12">
        <v>0</v>
      </c>
      <c r="AH66" s="12">
        <v>0</v>
      </c>
    </row>
    <row r="67" spans="1:34" s="11" customFormat="1" ht="13.5" customHeight="1">
      <c r="A67" s="8">
        <v>7</v>
      </c>
      <c r="B67" s="8" t="s">
        <v>11</v>
      </c>
      <c r="C67" s="8" t="s">
        <v>24</v>
      </c>
      <c r="D67" s="7">
        <v>2</v>
      </c>
      <c r="E67" s="10" t="s">
        <v>322</v>
      </c>
      <c r="F67" s="7" t="s">
        <v>122</v>
      </c>
      <c r="G67" s="7" t="s">
        <v>152</v>
      </c>
      <c r="H67" s="7">
        <v>2</v>
      </c>
      <c r="I67" s="6">
        <v>1</v>
      </c>
      <c r="J67" s="6">
        <v>1</v>
      </c>
      <c r="K67" s="7">
        <v>1</v>
      </c>
      <c r="L67" s="7">
        <v>1</v>
      </c>
      <c r="M67" s="7">
        <f>H67*10000+I67*1000+J67*100+K67*10+L67</f>
        <v>21111</v>
      </c>
      <c r="N67" s="8" t="str">
        <f>F67&amp;G67&amp;" "&amp;M67</f>
        <v>ECHS 21111</v>
      </c>
      <c r="O67" s="13" t="s">
        <v>24</v>
      </c>
      <c r="P67" s="8" t="s">
        <v>24</v>
      </c>
      <c r="Q67" s="9">
        <v>387</v>
      </c>
      <c r="R67" s="7">
        <v>1</v>
      </c>
      <c r="S67" s="8" t="s">
        <v>24</v>
      </c>
      <c r="T67" s="35"/>
      <c r="U67" s="34">
        <v>0</v>
      </c>
      <c r="V67" s="34">
        <v>1</v>
      </c>
      <c r="W67" s="34">
        <v>1</v>
      </c>
      <c r="X67" s="34">
        <v>0</v>
      </c>
      <c r="Y67" s="34"/>
      <c r="Z67" s="34">
        <v>1</v>
      </c>
      <c r="AA67" s="34">
        <v>0</v>
      </c>
      <c r="AB67" s="34">
        <v>0</v>
      </c>
      <c r="AC67" s="34">
        <v>0</v>
      </c>
      <c r="AD67" s="34"/>
      <c r="AE67" s="12" t="s">
        <v>322</v>
      </c>
      <c r="AF67" s="12">
        <v>0</v>
      </c>
      <c r="AG67" s="12">
        <v>0</v>
      </c>
      <c r="AH67" s="12">
        <v>0</v>
      </c>
    </row>
    <row r="68" spans="1:34" s="11" customFormat="1" ht="13.5" customHeight="1">
      <c r="A68" s="8">
        <v>7</v>
      </c>
      <c r="B68" s="8" t="s">
        <v>11</v>
      </c>
      <c r="C68" s="8" t="s">
        <v>100</v>
      </c>
      <c r="D68" s="7">
        <v>2</v>
      </c>
      <c r="E68" s="10" t="s">
        <v>322</v>
      </c>
      <c r="F68" s="7" t="s">
        <v>122</v>
      </c>
      <c r="G68" s="7" t="s">
        <v>163</v>
      </c>
      <c r="H68" s="7">
        <v>2</v>
      </c>
      <c r="I68" s="6">
        <v>2</v>
      </c>
      <c r="J68" s="6">
        <v>1</v>
      </c>
      <c r="K68" s="7">
        <v>1</v>
      </c>
      <c r="L68" s="7">
        <v>1</v>
      </c>
      <c r="M68" s="7">
        <f>H68*10000+I68*1000+J68*100+K68*10+L68</f>
        <v>22111</v>
      </c>
      <c r="N68" s="8" t="str">
        <f>F68&amp;G68&amp;" "&amp;M68</f>
        <v>ECHS 22111</v>
      </c>
      <c r="O68" s="13" t="s">
        <v>170</v>
      </c>
      <c r="P68" s="8" t="s">
        <v>24</v>
      </c>
      <c r="Q68" s="9">
        <v>387</v>
      </c>
      <c r="R68" s="7">
        <v>2</v>
      </c>
      <c r="S68" s="8" t="s">
        <v>231</v>
      </c>
      <c r="T68" s="35"/>
      <c r="U68" s="34">
        <v>0</v>
      </c>
      <c r="V68" s="34">
        <v>1</v>
      </c>
      <c r="W68" s="34">
        <v>1</v>
      </c>
      <c r="X68" s="34">
        <v>0</v>
      </c>
      <c r="Y68" s="34"/>
      <c r="Z68" s="34">
        <v>0</v>
      </c>
      <c r="AA68" s="34">
        <v>0</v>
      </c>
      <c r="AB68" s="34">
        <v>0</v>
      </c>
      <c r="AC68" s="34">
        <v>1</v>
      </c>
      <c r="AD68" s="34"/>
      <c r="AE68" s="12">
        <v>0</v>
      </c>
      <c r="AF68" s="12">
        <v>0</v>
      </c>
      <c r="AG68" s="12">
        <v>0</v>
      </c>
      <c r="AH68" s="12" t="s">
        <v>322</v>
      </c>
    </row>
    <row r="69" spans="1:34" s="11" customFormat="1" ht="13.5" customHeight="1">
      <c r="A69" s="8">
        <v>7</v>
      </c>
      <c r="B69" s="8" t="s">
        <v>11</v>
      </c>
      <c r="C69" s="8" t="s">
        <v>101</v>
      </c>
      <c r="D69" s="7">
        <v>2</v>
      </c>
      <c r="E69" s="10" t="s">
        <v>322</v>
      </c>
      <c r="F69" s="7" t="s">
        <v>122</v>
      </c>
      <c r="G69" s="7" t="s">
        <v>163</v>
      </c>
      <c r="H69" s="7">
        <v>2</v>
      </c>
      <c r="I69" s="6">
        <v>2</v>
      </c>
      <c r="J69" s="6">
        <v>1</v>
      </c>
      <c r="K69" s="7">
        <v>2</v>
      </c>
      <c r="L69" s="7">
        <v>1</v>
      </c>
      <c r="M69" s="7">
        <f>H69*10000+I69*1000+J69*100+K69*10+L69</f>
        <v>22121</v>
      </c>
      <c r="N69" s="8" t="str">
        <f>F69&amp;G69&amp;" "&amp;M69</f>
        <v>ECHS 22121</v>
      </c>
      <c r="O69" s="13" t="s">
        <v>170</v>
      </c>
      <c r="P69" s="8" t="s">
        <v>24</v>
      </c>
      <c r="Q69" s="9">
        <v>387</v>
      </c>
      <c r="R69" s="7">
        <v>2</v>
      </c>
      <c r="S69" s="8" t="s">
        <v>231</v>
      </c>
      <c r="T69" s="35"/>
      <c r="U69" s="34">
        <v>0</v>
      </c>
      <c r="V69" s="34">
        <v>1</v>
      </c>
      <c r="W69" s="34">
        <v>1</v>
      </c>
      <c r="X69" s="34">
        <v>0</v>
      </c>
      <c r="Y69" s="34"/>
      <c r="Z69" s="34">
        <v>0</v>
      </c>
      <c r="AA69" s="34">
        <v>0</v>
      </c>
      <c r="AB69" s="34">
        <v>0</v>
      </c>
      <c r="AC69" s="34">
        <v>1</v>
      </c>
      <c r="AD69" s="34"/>
      <c r="AE69" s="12">
        <v>0</v>
      </c>
      <c r="AF69" s="12">
        <v>0</v>
      </c>
      <c r="AG69" s="12">
        <v>0</v>
      </c>
      <c r="AH69" s="12" t="s">
        <v>322</v>
      </c>
    </row>
    <row r="70" spans="1:34" s="11" customFormat="1" ht="13.5" customHeight="1">
      <c r="A70" s="8">
        <v>7</v>
      </c>
      <c r="B70" s="8" t="s">
        <v>11</v>
      </c>
      <c r="C70" s="8" t="s">
        <v>25</v>
      </c>
      <c r="D70" s="7">
        <v>2</v>
      </c>
      <c r="E70" s="10" t="s">
        <v>323</v>
      </c>
      <c r="F70" s="7" t="s">
        <v>122</v>
      </c>
      <c r="G70" s="7" t="s">
        <v>153</v>
      </c>
      <c r="H70" s="7">
        <v>3</v>
      </c>
      <c r="I70" s="6">
        <v>1</v>
      </c>
      <c r="J70" s="6">
        <v>1</v>
      </c>
      <c r="K70" s="7">
        <v>2</v>
      </c>
      <c r="L70" s="7">
        <v>1</v>
      </c>
      <c r="M70" s="7">
        <f>H70*10000+I70*1000+J70*100+K70*10+L70</f>
        <v>31121</v>
      </c>
      <c r="N70" s="8" t="str">
        <f>F70&amp;G70&amp;" "&amp;M70</f>
        <v>ECHS 31121</v>
      </c>
      <c r="O70" s="13" t="s">
        <v>24</v>
      </c>
      <c r="P70" s="8" t="s">
        <v>24</v>
      </c>
      <c r="Q70" s="9">
        <v>387</v>
      </c>
      <c r="R70" s="7">
        <v>1</v>
      </c>
      <c r="S70" s="8" t="s">
        <v>24</v>
      </c>
      <c r="T70" s="35"/>
      <c r="U70" s="34">
        <v>0</v>
      </c>
      <c r="V70" s="34">
        <v>0</v>
      </c>
      <c r="W70" s="34">
        <v>1</v>
      </c>
      <c r="X70" s="34">
        <v>1</v>
      </c>
      <c r="Y70" s="34"/>
      <c r="Z70" s="34">
        <v>1</v>
      </c>
      <c r="AA70" s="34">
        <v>1</v>
      </c>
      <c r="AB70" s="34">
        <v>0</v>
      </c>
      <c r="AC70" s="34">
        <v>0</v>
      </c>
      <c r="AD70" s="34"/>
      <c r="AE70" s="14" t="s">
        <v>323</v>
      </c>
      <c r="AF70" s="14" t="s">
        <v>323</v>
      </c>
      <c r="AG70" s="12">
        <v>0</v>
      </c>
      <c r="AH70" s="12">
        <v>0</v>
      </c>
    </row>
    <row r="71" spans="1:34" s="11" customFormat="1" ht="13.5" customHeight="1">
      <c r="A71" s="8">
        <v>7</v>
      </c>
      <c r="B71" s="8" t="s">
        <v>11</v>
      </c>
      <c r="C71" s="8" t="s">
        <v>26</v>
      </c>
      <c r="D71" s="7">
        <v>2</v>
      </c>
      <c r="E71" s="10" t="s">
        <v>323</v>
      </c>
      <c r="F71" s="7" t="s">
        <v>122</v>
      </c>
      <c r="G71" s="7" t="s">
        <v>150</v>
      </c>
      <c r="H71" s="7">
        <v>3</v>
      </c>
      <c r="I71" s="6">
        <v>1</v>
      </c>
      <c r="J71" s="6">
        <v>3</v>
      </c>
      <c r="K71" s="7">
        <v>1</v>
      </c>
      <c r="L71" s="7">
        <v>1</v>
      </c>
      <c r="M71" s="7">
        <f>H71*10000+I71*1000+J71*100+K71*10+L71</f>
        <v>31311</v>
      </c>
      <c r="N71" s="8" t="str">
        <f>F71&amp;G71&amp;" "&amp;M71</f>
        <v>ECHS 31311</v>
      </c>
      <c r="O71" s="13" t="s">
        <v>24</v>
      </c>
      <c r="P71" s="8" t="s">
        <v>24</v>
      </c>
      <c r="Q71" s="9">
        <v>387</v>
      </c>
      <c r="R71" s="7">
        <v>1</v>
      </c>
      <c r="S71" s="8" t="s">
        <v>24</v>
      </c>
      <c r="T71" s="35"/>
      <c r="U71" s="34">
        <v>0</v>
      </c>
      <c r="V71" s="34">
        <v>0</v>
      </c>
      <c r="W71" s="34">
        <v>1</v>
      </c>
      <c r="X71" s="34">
        <v>1</v>
      </c>
      <c r="Y71" s="34"/>
      <c r="Z71" s="34">
        <v>1</v>
      </c>
      <c r="AA71" s="34">
        <v>0</v>
      </c>
      <c r="AB71" s="34">
        <v>0</v>
      </c>
      <c r="AC71" s="34">
        <v>0</v>
      </c>
      <c r="AD71" s="34"/>
      <c r="AE71" s="14" t="s">
        <v>323</v>
      </c>
      <c r="AF71" s="12">
        <v>0</v>
      </c>
      <c r="AG71" s="12">
        <v>0</v>
      </c>
      <c r="AH71" s="12">
        <v>0</v>
      </c>
    </row>
    <row r="72" spans="1:34" s="11" customFormat="1" ht="13.5" customHeight="1">
      <c r="A72" s="8">
        <v>7</v>
      </c>
      <c r="B72" s="8" t="s">
        <v>11</v>
      </c>
      <c r="C72" s="8" t="s">
        <v>27</v>
      </c>
      <c r="D72" s="7">
        <v>2</v>
      </c>
      <c r="E72" s="10" t="s">
        <v>323</v>
      </c>
      <c r="F72" s="7" t="s">
        <v>122</v>
      </c>
      <c r="G72" s="7" t="s">
        <v>151</v>
      </c>
      <c r="H72" s="7">
        <v>3</v>
      </c>
      <c r="I72" s="6">
        <v>1</v>
      </c>
      <c r="J72" s="6">
        <v>3</v>
      </c>
      <c r="K72" s="7">
        <v>2</v>
      </c>
      <c r="L72" s="7">
        <v>1</v>
      </c>
      <c r="M72" s="7">
        <f>H72*10000+I72*1000+J72*100+K72*10+L72</f>
        <v>31321</v>
      </c>
      <c r="N72" s="8" t="str">
        <f>F72&amp;G72&amp;" "&amp;M72</f>
        <v>ECHS 31321</v>
      </c>
      <c r="O72" s="13" t="s">
        <v>24</v>
      </c>
      <c r="P72" s="8" t="s">
        <v>24</v>
      </c>
      <c r="Q72" s="9">
        <v>387</v>
      </c>
      <c r="R72" s="7">
        <v>1</v>
      </c>
      <c r="S72" s="8" t="s">
        <v>24</v>
      </c>
      <c r="T72" s="35"/>
      <c r="U72" s="34">
        <v>0</v>
      </c>
      <c r="V72" s="34">
        <v>0</v>
      </c>
      <c r="W72" s="34">
        <v>1</v>
      </c>
      <c r="X72" s="34">
        <v>1</v>
      </c>
      <c r="Y72" s="34"/>
      <c r="Z72" s="34">
        <v>1</v>
      </c>
      <c r="AA72" s="34">
        <v>0</v>
      </c>
      <c r="AB72" s="34">
        <v>0</v>
      </c>
      <c r="AC72" s="34">
        <v>0</v>
      </c>
      <c r="AD72" s="34"/>
      <c r="AE72" s="14" t="s">
        <v>323</v>
      </c>
      <c r="AF72" s="12">
        <v>0</v>
      </c>
      <c r="AG72" s="12">
        <v>0</v>
      </c>
      <c r="AH72" s="12">
        <v>0</v>
      </c>
    </row>
    <row r="73" spans="1:34" s="11" customFormat="1" ht="13.5" customHeight="1">
      <c r="A73" s="8">
        <v>8</v>
      </c>
      <c r="B73" s="8" t="s">
        <v>11</v>
      </c>
      <c r="C73" s="8" t="s">
        <v>72</v>
      </c>
      <c r="D73" s="7">
        <v>2</v>
      </c>
      <c r="E73" s="10" t="s">
        <v>322</v>
      </c>
      <c r="F73" s="7" t="s">
        <v>122</v>
      </c>
      <c r="G73" s="7" t="s">
        <v>143</v>
      </c>
      <c r="H73" s="7">
        <v>2</v>
      </c>
      <c r="I73" s="6">
        <v>1</v>
      </c>
      <c r="J73" s="6">
        <v>1</v>
      </c>
      <c r="K73" s="7">
        <v>1</v>
      </c>
      <c r="L73" s="7">
        <v>1</v>
      </c>
      <c r="M73" s="7">
        <f>H73*10000+I73*1000+J73*100+K73*10+L73</f>
        <v>21111</v>
      </c>
      <c r="N73" s="8" t="str">
        <f>F73&amp;G73&amp;" "&amp;M73</f>
        <v>ECFN 21111</v>
      </c>
      <c r="O73" s="13" t="s">
        <v>195</v>
      </c>
      <c r="P73" s="8" t="s">
        <v>222</v>
      </c>
      <c r="Q73" s="9">
        <v>386</v>
      </c>
      <c r="R73" s="7">
        <v>1</v>
      </c>
      <c r="S73" s="8" t="s">
        <v>223</v>
      </c>
      <c r="T73" s="35"/>
      <c r="U73" s="34">
        <v>0</v>
      </c>
      <c r="V73" s="34">
        <v>1</v>
      </c>
      <c r="W73" s="34">
        <v>1</v>
      </c>
      <c r="X73" s="34">
        <v>0</v>
      </c>
      <c r="Y73" s="34"/>
      <c r="Z73" s="34">
        <v>1</v>
      </c>
      <c r="AA73" s="34">
        <v>1</v>
      </c>
      <c r="AB73" s="34">
        <v>1</v>
      </c>
      <c r="AC73" s="34">
        <v>0</v>
      </c>
      <c r="AD73" s="34"/>
      <c r="AE73" s="12" t="s">
        <v>322</v>
      </c>
      <c r="AF73" s="14" t="s">
        <v>323</v>
      </c>
      <c r="AG73" s="12" t="s">
        <v>322</v>
      </c>
      <c r="AH73" s="12">
        <v>0</v>
      </c>
    </row>
    <row r="74" spans="1:34" s="11" customFormat="1" ht="13.5" customHeight="1">
      <c r="A74" s="8">
        <v>8</v>
      </c>
      <c r="B74" s="8" t="s">
        <v>11</v>
      </c>
      <c r="C74" s="8" t="s">
        <v>73</v>
      </c>
      <c r="D74" s="7">
        <v>2</v>
      </c>
      <c r="E74" s="10" t="s">
        <v>322</v>
      </c>
      <c r="F74" s="7" t="s">
        <v>122</v>
      </c>
      <c r="G74" s="7" t="s">
        <v>144</v>
      </c>
      <c r="H74" s="7">
        <v>2</v>
      </c>
      <c r="I74" s="6">
        <v>1</v>
      </c>
      <c r="J74" s="6">
        <v>1</v>
      </c>
      <c r="K74" s="7">
        <v>2</v>
      </c>
      <c r="L74" s="7">
        <v>1</v>
      </c>
      <c r="M74" s="7">
        <f>H74*10000+I74*1000+J74*100+K74*10+L74</f>
        <v>21121</v>
      </c>
      <c r="N74" s="8" t="str">
        <f>F74&amp;G74&amp;" "&amp;M74</f>
        <v>ECFN 21121</v>
      </c>
      <c r="O74" s="13" t="s">
        <v>195</v>
      </c>
      <c r="P74" s="8" t="s">
        <v>222</v>
      </c>
      <c r="Q74" s="9">
        <v>386</v>
      </c>
      <c r="R74" s="7">
        <v>1</v>
      </c>
      <c r="S74" s="8" t="s">
        <v>223</v>
      </c>
      <c r="T74" s="35"/>
      <c r="U74" s="34">
        <v>0</v>
      </c>
      <c r="V74" s="34">
        <v>1</v>
      </c>
      <c r="W74" s="34">
        <v>1</v>
      </c>
      <c r="X74" s="34">
        <v>0</v>
      </c>
      <c r="Y74" s="34"/>
      <c r="Z74" s="34">
        <v>1</v>
      </c>
      <c r="AA74" s="34">
        <v>1</v>
      </c>
      <c r="AB74" s="34">
        <v>1</v>
      </c>
      <c r="AC74" s="34">
        <v>0</v>
      </c>
      <c r="AD74" s="34"/>
      <c r="AE74" s="12" t="s">
        <v>322</v>
      </c>
      <c r="AF74" s="14" t="s">
        <v>323</v>
      </c>
      <c r="AG74" s="12" t="s">
        <v>322</v>
      </c>
      <c r="AH74" s="12">
        <v>0</v>
      </c>
    </row>
    <row r="75" spans="1:34" s="11" customFormat="1" ht="13.5" customHeight="1">
      <c r="A75" s="8">
        <v>8</v>
      </c>
      <c r="B75" s="8" t="s">
        <v>11</v>
      </c>
      <c r="C75" s="8" t="s">
        <v>76</v>
      </c>
      <c r="D75" s="7">
        <v>2</v>
      </c>
      <c r="E75" s="10" t="s">
        <v>322</v>
      </c>
      <c r="F75" s="7" t="s">
        <v>122</v>
      </c>
      <c r="G75" s="7" t="s">
        <v>143</v>
      </c>
      <c r="H75" s="7">
        <v>2</v>
      </c>
      <c r="I75" s="6">
        <v>1</v>
      </c>
      <c r="J75" s="6">
        <v>3</v>
      </c>
      <c r="K75" s="7">
        <v>0</v>
      </c>
      <c r="L75" s="7">
        <v>1</v>
      </c>
      <c r="M75" s="7">
        <f>H75*10000+I75*1000+J75*100+K75*10+L75</f>
        <v>21301</v>
      </c>
      <c r="N75" s="8" t="str">
        <f>F75&amp;G75&amp;" "&amp;M75</f>
        <v>ECFN 21301</v>
      </c>
      <c r="O75" s="13" t="s">
        <v>195</v>
      </c>
      <c r="P75" s="8" t="s">
        <v>222</v>
      </c>
      <c r="Q75" s="9">
        <v>386</v>
      </c>
      <c r="R75" s="7">
        <v>4</v>
      </c>
      <c r="S75" s="8" t="s">
        <v>241</v>
      </c>
      <c r="T75" s="35"/>
      <c r="U75" s="34">
        <v>0</v>
      </c>
      <c r="V75" s="34">
        <v>1</v>
      </c>
      <c r="W75" s="34">
        <v>1</v>
      </c>
      <c r="X75" s="34">
        <v>0</v>
      </c>
      <c r="Y75" s="34"/>
      <c r="Z75" s="34">
        <v>0</v>
      </c>
      <c r="AA75" s="34">
        <v>1</v>
      </c>
      <c r="AB75" s="34">
        <v>1</v>
      </c>
      <c r="AC75" s="34">
        <v>1</v>
      </c>
      <c r="AD75" s="34"/>
      <c r="AE75" s="12">
        <v>0</v>
      </c>
      <c r="AF75" s="14" t="s">
        <v>323</v>
      </c>
      <c r="AG75" s="14" t="s">
        <v>323</v>
      </c>
      <c r="AH75" s="14" t="s">
        <v>323</v>
      </c>
    </row>
    <row r="76" spans="1:34" s="11" customFormat="1" ht="13.5" customHeight="1">
      <c r="A76" s="8">
        <v>8</v>
      </c>
      <c r="B76" s="8" t="s">
        <v>11</v>
      </c>
      <c r="C76" s="8" t="s">
        <v>75</v>
      </c>
      <c r="D76" s="7">
        <v>2</v>
      </c>
      <c r="E76" s="10" t="s">
        <v>322</v>
      </c>
      <c r="F76" s="7" t="s">
        <v>122</v>
      </c>
      <c r="G76" s="7" t="s">
        <v>144</v>
      </c>
      <c r="H76" s="7">
        <v>2</v>
      </c>
      <c r="I76" s="6">
        <v>1</v>
      </c>
      <c r="J76" s="6">
        <v>5</v>
      </c>
      <c r="K76" s="7">
        <v>0</v>
      </c>
      <c r="L76" s="7">
        <v>1</v>
      </c>
      <c r="M76" s="7">
        <f>H76*10000+I76*1000+J76*100+K76*10+L76</f>
        <v>21501</v>
      </c>
      <c r="N76" s="8" t="str">
        <f>F76&amp;G76&amp;" "&amp;M76</f>
        <v>ECFN 21501</v>
      </c>
      <c r="O76" s="13" t="s">
        <v>195</v>
      </c>
      <c r="P76" s="8" t="s">
        <v>222</v>
      </c>
      <c r="Q76" s="9">
        <v>386</v>
      </c>
      <c r="R76" s="7">
        <v>6</v>
      </c>
      <c r="S76" s="8" t="s">
        <v>224</v>
      </c>
      <c r="T76" s="35"/>
      <c r="U76" s="34">
        <v>0</v>
      </c>
      <c r="V76" s="34">
        <v>1</v>
      </c>
      <c r="W76" s="34">
        <v>1</v>
      </c>
      <c r="X76" s="34">
        <v>0</v>
      </c>
      <c r="Y76" s="34"/>
      <c r="Z76" s="34">
        <v>1</v>
      </c>
      <c r="AA76" s="34">
        <v>0</v>
      </c>
      <c r="AB76" s="34">
        <v>1</v>
      </c>
      <c r="AC76" s="34">
        <v>0</v>
      </c>
      <c r="AD76" s="34"/>
      <c r="AE76" s="14" t="s">
        <v>323</v>
      </c>
      <c r="AF76" s="12">
        <v>0</v>
      </c>
      <c r="AG76" s="14" t="s">
        <v>323</v>
      </c>
      <c r="AH76" s="12">
        <v>0</v>
      </c>
    </row>
    <row r="77" spans="1:34" s="11" customFormat="1" ht="13.5" customHeight="1">
      <c r="A77" s="8">
        <v>8</v>
      </c>
      <c r="B77" s="8" t="s">
        <v>11</v>
      </c>
      <c r="C77" s="8" t="s">
        <v>80</v>
      </c>
      <c r="D77" s="7">
        <v>2</v>
      </c>
      <c r="E77" s="10" t="s">
        <v>323</v>
      </c>
      <c r="F77" s="7" t="s">
        <v>122</v>
      </c>
      <c r="G77" s="7" t="s">
        <v>143</v>
      </c>
      <c r="H77" s="7">
        <v>3</v>
      </c>
      <c r="I77" s="6">
        <v>1</v>
      </c>
      <c r="J77" s="6">
        <v>7</v>
      </c>
      <c r="K77" s="7">
        <v>0</v>
      </c>
      <c r="L77" s="7">
        <v>1</v>
      </c>
      <c r="M77" s="7">
        <f>H77*10000+I77*1000+J77*100+K77*10+L77</f>
        <v>31701</v>
      </c>
      <c r="N77" s="8" t="str">
        <f>F77&amp;G77&amp;" "&amp;M77</f>
        <v>ECFN 31701</v>
      </c>
      <c r="O77" s="13" t="s">
        <v>195</v>
      </c>
      <c r="P77" s="8" t="s">
        <v>222</v>
      </c>
      <c r="Q77" s="9">
        <v>386</v>
      </c>
      <c r="R77" s="7">
        <v>5</v>
      </c>
      <c r="S77" s="8" t="s">
        <v>244</v>
      </c>
      <c r="T77" s="35"/>
      <c r="U77" s="34">
        <v>0</v>
      </c>
      <c r="V77" s="34">
        <v>0</v>
      </c>
      <c r="W77" s="34">
        <v>1</v>
      </c>
      <c r="X77" s="34">
        <v>1</v>
      </c>
      <c r="Y77" s="34"/>
      <c r="Z77" s="34">
        <v>0</v>
      </c>
      <c r="AA77" s="34">
        <v>0</v>
      </c>
      <c r="AB77" s="34">
        <v>1</v>
      </c>
      <c r="AC77" s="34">
        <v>0</v>
      </c>
      <c r="AD77" s="34"/>
      <c r="AE77" s="12">
        <v>0</v>
      </c>
      <c r="AF77" s="12">
        <v>0</v>
      </c>
      <c r="AG77" s="14" t="s">
        <v>323</v>
      </c>
      <c r="AH77" s="12">
        <v>0</v>
      </c>
    </row>
    <row r="78" spans="1:34" s="11" customFormat="1" ht="13.5" customHeight="1">
      <c r="A78" s="8">
        <v>8</v>
      </c>
      <c r="B78" s="8" t="s">
        <v>11</v>
      </c>
      <c r="C78" s="8" t="s">
        <v>79</v>
      </c>
      <c r="D78" s="7">
        <v>2</v>
      </c>
      <c r="E78" s="10" t="s">
        <v>323</v>
      </c>
      <c r="F78" s="7" t="s">
        <v>122</v>
      </c>
      <c r="G78" s="7" t="s">
        <v>145</v>
      </c>
      <c r="H78" s="7">
        <v>3</v>
      </c>
      <c r="I78" s="6">
        <v>1</v>
      </c>
      <c r="J78" s="6">
        <v>9</v>
      </c>
      <c r="K78" s="7">
        <v>0</v>
      </c>
      <c r="L78" s="7">
        <v>1</v>
      </c>
      <c r="M78" s="7">
        <f>H78*10000+I78*1000+J78*100+K78*10+L78</f>
        <v>31901</v>
      </c>
      <c r="N78" s="8" t="str">
        <f>F78&amp;G78&amp;" "&amp;M78</f>
        <v>ECFN 31901</v>
      </c>
      <c r="O78" s="13" t="s">
        <v>195</v>
      </c>
      <c r="P78" s="8" t="s">
        <v>222</v>
      </c>
      <c r="Q78" s="9">
        <v>386</v>
      </c>
      <c r="R78" s="7">
        <v>6</v>
      </c>
      <c r="S78" s="8" t="s">
        <v>224</v>
      </c>
      <c r="T78" s="35"/>
      <c r="U78" s="34">
        <v>0</v>
      </c>
      <c r="V78" s="34">
        <v>0</v>
      </c>
      <c r="W78" s="34">
        <v>1</v>
      </c>
      <c r="X78" s="34">
        <v>1</v>
      </c>
      <c r="Y78" s="34"/>
      <c r="Z78" s="34">
        <v>0</v>
      </c>
      <c r="AA78" s="34">
        <v>0</v>
      </c>
      <c r="AB78" s="34">
        <v>1</v>
      </c>
      <c r="AC78" s="34">
        <v>0</v>
      </c>
      <c r="AD78" s="34"/>
      <c r="AE78" s="12">
        <v>0</v>
      </c>
      <c r="AF78" s="12">
        <v>0</v>
      </c>
      <c r="AG78" s="14" t="s">
        <v>323</v>
      </c>
      <c r="AH78" s="12">
        <v>0</v>
      </c>
    </row>
    <row r="79" spans="1:34" s="11" customFormat="1" ht="13.5" customHeight="1">
      <c r="A79" s="8">
        <v>8</v>
      </c>
      <c r="B79" s="8" t="s">
        <v>11</v>
      </c>
      <c r="C79" s="8" t="s">
        <v>74</v>
      </c>
      <c r="D79" s="7">
        <v>2</v>
      </c>
      <c r="E79" s="10" t="s">
        <v>323</v>
      </c>
      <c r="F79" s="7" t="s">
        <v>122</v>
      </c>
      <c r="G79" s="7" t="s">
        <v>143</v>
      </c>
      <c r="H79" s="7">
        <v>3</v>
      </c>
      <c r="I79" s="6">
        <v>2</v>
      </c>
      <c r="J79" s="6">
        <v>1</v>
      </c>
      <c r="K79" s="7">
        <v>0</v>
      </c>
      <c r="L79" s="7">
        <v>1</v>
      </c>
      <c r="M79" s="7">
        <f>H79*10000+I79*1000+J79*100+K79*10+L79</f>
        <v>32101</v>
      </c>
      <c r="N79" s="8" t="str">
        <f>F79&amp;G79&amp;" "&amp;M79</f>
        <v>ECFN 32101</v>
      </c>
      <c r="O79" s="13" t="s">
        <v>235</v>
      </c>
      <c r="P79" s="8" t="s">
        <v>222</v>
      </c>
      <c r="Q79" s="9">
        <v>386</v>
      </c>
      <c r="R79" s="7">
        <v>1</v>
      </c>
      <c r="S79" s="8" t="s">
        <v>223</v>
      </c>
      <c r="T79" s="35"/>
      <c r="U79" s="34">
        <v>0</v>
      </c>
      <c r="V79" s="34">
        <v>0</v>
      </c>
      <c r="W79" s="34">
        <v>1</v>
      </c>
      <c r="X79" s="34">
        <v>1</v>
      </c>
      <c r="Y79" s="34"/>
      <c r="Z79" s="34">
        <v>0</v>
      </c>
      <c r="AA79" s="34">
        <v>0</v>
      </c>
      <c r="AB79" s="34">
        <v>1</v>
      </c>
      <c r="AC79" s="34">
        <v>0</v>
      </c>
      <c r="AD79" s="34"/>
      <c r="AE79" s="12">
        <v>0</v>
      </c>
      <c r="AF79" s="12">
        <v>0</v>
      </c>
      <c r="AG79" s="14" t="s">
        <v>323</v>
      </c>
      <c r="AH79" s="12">
        <v>0</v>
      </c>
    </row>
    <row r="80" spans="1:34" s="11" customFormat="1" ht="13.5" customHeight="1">
      <c r="A80" s="8">
        <v>8</v>
      </c>
      <c r="B80" s="8" t="s">
        <v>11</v>
      </c>
      <c r="C80" s="8" t="s">
        <v>77</v>
      </c>
      <c r="D80" s="7">
        <v>2</v>
      </c>
      <c r="E80" s="10" t="s">
        <v>323</v>
      </c>
      <c r="F80" s="7" t="s">
        <v>122</v>
      </c>
      <c r="G80" s="7" t="s">
        <v>143</v>
      </c>
      <c r="H80" s="7">
        <v>3</v>
      </c>
      <c r="I80" s="6">
        <v>2</v>
      </c>
      <c r="J80" s="6">
        <v>3</v>
      </c>
      <c r="K80" s="7">
        <v>0</v>
      </c>
      <c r="L80" s="7">
        <v>1</v>
      </c>
      <c r="M80" s="7">
        <f>H80*10000+I80*1000+J80*100+K80*10+L80</f>
        <v>32301</v>
      </c>
      <c r="N80" s="8" t="str">
        <f>F80&amp;G80&amp;" "&amp;M80</f>
        <v>ECFN 32301</v>
      </c>
      <c r="O80" s="13" t="s">
        <v>235</v>
      </c>
      <c r="P80" s="8" t="s">
        <v>222</v>
      </c>
      <c r="Q80" s="9">
        <v>386</v>
      </c>
      <c r="R80" s="7">
        <v>1</v>
      </c>
      <c r="S80" s="8" t="s">
        <v>223</v>
      </c>
      <c r="T80" s="35"/>
      <c r="U80" s="34">
        <v>0</v>
      </c>
      <c r="V80" s="34">
        <v>0</v>
      </c>
      <c r="W80" s="34">
        <v>1</v>
      </c>
      <c r="X80" s="34">
        <v>1</v>
      </c>
      <c r="Y80" s="34"/>
      <c r="Z80" s="34">
        <v>0</v>
      </c>
      <c r="AA80" s="34">
        <v>0</v>
      </c>
      <c r="AB80" s="34">
        <v>1</v>
      </c>
      <c r="AC80" s="34">
        <v>0</v>
      </c>
      <c r="AD80" s="34"/>
      <c r="AE80" s="12">
        <v>0</v>
      </c>
      <c r="AF80" s="12">
        <v>0</v>
      </c>
      <c r="AG80" s="14" t="s">
        <v>323</v>
      </c>
      <c r="AH80" s="12">
        <v>0</v>
      </c>
    </row>
    <row r="81" spans="1:34" s="11" customFormat="1" ht="13.5" customHeight="1">
      <c r="A81" s="8">
        <v>8</v>
      </c>
      <c r="B81" s="8" t="s">
        <v>11</v>
      </c>
      <c r="C81" s="8" t="s">
        <v>78</v>
      </c>
      <c r="D81" s="7">
        <v>2</v>
      </c>
      <c r="E81" s="10" t="s">
        <v>323</v>
      </c>
      <c r="F81" s="7" t="s">
        <v>122</v>
      </c>
      <c r="G81" s="7" t="s">
        <v>143</v>
      </c>
      <c r="H81" s="7">
        <v>3</v>
      </c>
      <c r="I81" s="6">
        <v>2</v>
      </c>
      <c r="J81" s="6">
        <v>5</v>
      </c>
      <c r="K81" s="7">
        <v>0</v>
      </c>
      <c r="L81" s="7">
        <v>1</v>
      </c>
      <c r="M81" s="7">
        <f>H81*10000+I81*1000+J81*100+K81*10+L81</f>
        <v>32501</v>
      </c>
      <c r="N81" s="8" t="str">
        <f>F81&amp;G81&amp;" "&amp;M81</f>
        <v>ECFN 32501</v>
      </c>
      <c r="O81" s="13" t="s">
        <v>235</v>
      </c>
      <c r="P81" s="8" t="s">
        <v>222</v>
      </c>
      <c r="Q81" s="9">
        <v>386</v>
      </c>
      <c r="R81" s="7">
        <v>2</v>
      </c>
      <c r="S81" s="8" t="s">
        <v>242</v>
      </c>
      <c r="T81" s="35"/>
      <c r="U81" s="34">
        <v>0</v>
      </c>
      <c r="V81" s="34">
        <v>0</v>
      </c>
      <c r="W81" s="34">
        <v>1</v>
      </c>
      <c r="X81" s="34">
        <v>1</v>
      </c>
      <c r="Y81" s="34"/>
      <c r="Z81" s="34">
        <v>0</v>
      </c>
      <c r="AA81" s="34">
        <v>1</v>
      </c>
      <c r="AB81" s="34">
        <v>1</v>
      </c>
      <c r="AC81" s="34">
        <v>0</v>
      </c>
      <c r="AD81" s="34"/>
      <c r="AE81" s="12">
        <v>0</v>
      </c>
      <c r="AF81" s="14" t="s">
        <v>323</v>
      </c>
      <c r="AG81" s="14" t="s">
        <v>323</v>
      </c>
      <c r="AH81" s="12">
        <v>0</v>
      </c>
    </row>
    <row r="82" spans="1:34" s="11" customFormat="1" ht="13.5" customHeight="1">
      <c r="A82" s="8">
        <v>8</v>
      </c>
      <c r="B82" s="8" t="s">
        <v>11</v>
      </c>
      <c r="C82" s="8" t="s">
        <v>243</v>
      </c>
      <c r="D82" s="7">
        <v>2</v>
      </c>
      <c r="E82" s="10" t="s">
        <v>323</v>
      </c>
      <c r="F82" s="7" t="s">
        <v>122</v>
      </c>
      <c r="G82" s="7" t="s">
        <v>143</v>
      </c>
      <c r="H82" s="7">
        <v>3</v>
      </c>
      <c r="I82" s="6">
        <v>2</v>
      </c>
      <c r="J82" s="6">
        <v>7</v>
      </c>
      <c r="K82" s="7">
        <v>0</v>
      </c>
      <c r="L82" s="7">
        <v>1</v>
      </c>
      <c r="M82" s="7">
        <f>H82*10000+I82*1000+J82*100+K82*10+L82</f>
        <v>32701</v>
      </c>
      <c r="N82" s="8" t="str">
        <f>F82&amp;G82&amp;" "&amp;M82</f>
        <v>ECFN 32701</v>
      </c>
      <c r="O82" s="13" t="s">
        <v>235</v>
      </c>
      <c r="P82" s="8" t="s">
        <v>239</v>
      </c>
      <c r="Q82" s="9">
        <v>392</v>
      </c>
      <c r="R82" s="7">
        <v>7</v>
      </c>
      <c r="S82" s="8" t="s">
        <v>240</v>
      </c>
      <c r="T82" s="35"/>
      <c r="U82" s="34">
        <v>0</v>
      </c>
      <c r="V82" s="34">
        <v>0</v>
      </c>
      <c r="W82" s="34">
        <v>1</v>
      </c>
      <c r="X82" s="34">
        <v>1</v>
      </c>
      <c r="Y82" s="34"/>
      <c r="Z82" s="34">
        <v>1</v>
      </c>
      <c r="AA82" s="34">
        <v>0</v>
      </c>
      <c r="AB82" s="34">
        <v>1</v>
      </c>
      <c r="AC82" s="34">
        <v>0</v>
      </c>
      <c r="AD82" s="34"/>
      <c r="AE82" s="14" t="s">
        <v>323</v>
      </c>
      <c r="AF82" s="12">
        <v>0</v>
      </c>
      <c r="AG82" s="14" t="s">
        <v>323</v>
      </c>
      <c r="AH82" s="12">
        <v>0</v>
      </c>
    </row>
    <row r="83" spans="1:34" s="11" customFormat="1" ht="13.5" customHeight="1">
      <c r="A83" s="8">
        <v>9</v>
      </c>
      <c r="B83" s="8" t="s">
        <v>111</v>
      </c>
      <c r="C83" s="8" t="s">
        <v>113</v>
      </c>
      <c r="D83" s="7">
        <v>2</v>
      </c>
      <c r="E83" s="10">
        <v>2</v>
      </c>
      <c r="F83" s="7" t="s">
        <v>122</v>
      </c>
      <c r="G83" s="7" t="s">
        <v>132</v>
      </c>
      <c r="H83" s="7">
        <v>2</v>
      </c>
      <c r="I83" s="6">
        <v>1</v>
      </c>
      <c r="J83" s="6">
        <v>1</v>
      </c>
      <c r="K83" s="7">
        <v>0</v>
      </c>
      <c r="L83" s="7">
        <v>1</v>
      </c>
      <c r="M83" s="7">
        <f>H83*10000+I83*1000+J83*100+K83*10+L83</f>
        <v>21101</v>
      </c>
      <c r="N83" s="8" t="str">
        <f>F83&amp;G83&amp;" "&amp;M83</f>
        <v>ECMN 21101</v>
      </c>
      <c r="O83" s="13" t="s">
        <v>113</v>
      </c>
      <c r="P83" s="8" t="s">
        <v>113</v>
      </c>
      <c r="Q83" s="9">
        <v>391</v>
      </c>
      <c r="R83" s="7" t="s">
        <v>334</v>
      </c>
      <c r="S83" s="7" t="s">
        <v>334</v>
      </c>
      <c r="T83" s="35"/>
      <c r="U83" s="34">
        <v>0</v>
      </c>
      <c r="V83" s="34">
        <v>1</v>
      </c>
      <c r="W83" s="34">
        <v>0</v>
      </c>
      <c r="X83" s="34">
        <v>0</v>
      </c>
      <c r="Y83" s="34"/>
      <c r="Z83" s="34">
        <v>1</v>
      </c>
      <c r="AA83" s="34">
        <v>1</v>
      </c>
      <c r="AB83" s="34">
        <v>1</v>
      </c>
      <c r="AC83" s="34">
        <v>1</v>
      </c>
      <c r="AD83" s="34"/>
      <c r="AE83" s="12">
        <v>2</v>
      </c>
      <c r="AF83" s="12">
        <v>2</v>
      </c>
      <c r="AG83" s="12">
        <v>2</v>
      </c>
      <c r="AH83" s="12">
        <v>2</v>
      </c>
    </row>
    <row r="84" spans="1:34" s="11" customFormat="1" ht="13.5" customHeight="1">
      <c r="A84" s="8">
        <v>9</v>
      </c>
      <c r="B84" s="8" t="s">
        <v>11</v>
      </c>
      <c r="C84" s="8" t="s">
        <v>102</v>
      </c>
      <c r="D84" s="7">
        <v>2</v>
      </c>
      <c r="E84" s="10" t="s">
        <v>322</v>
      </c>
      <c r="F84" s="7" t="s">
        <v>122</v>
      </c>
      <c r="G84" s="7" t="s">
        <v>132</v>
      </c>
      <c r="H84" s="7">
        <v>2</v>
      </c>
      <c r="I84" s="6">
        <v>2</v>
      </c>
      <c r="J84" s="6">
        <v>1</v>
      </c>
      <c r="K84" s="7">
        <v>0</v>
      </c>
      <c r="L84" s="7">
        <v>1</v>
      </c>
      <c r="M84" s="7">
        <f>H84*10000+I84*1000+J84*100+K84*10+L84</f>
        <v>22101</v>
      </c>
      <c r="N84" s="8" t="str">
        <f>F84&amp;G84&amp;" "&amp;M84</f>
        <v>ECMN 22101</v>
      </c>
      <c r="O84" s="13" t="s">
        <v>188</v>
      </c>
      <c r="P84" s="8" t="s">
        <v>113</v>
      </c>
      <c r="Q84" s="9">
        <v>391</v>
      </c>
      <c r="R84" s="7" t="s">
        <v>334</v>
      </c>
      <c r="S84" s="7" t="s">
        <v>334</v>
      </c>
      <c r="T84" s="35"/>
      <c r="U84" s="34">
        <v>0</v>
      </c>
      <c r="V84" s="34">
        <v>1</v>
      </c>
      <c r="W84" s="34">
        <v>1</v>
      </c>
      <c r="X84" s="34">
        <v>0</v>
      </c>
      <c r="Y84" s="34"/>
      <c r="Z84" s="34">
        <v>0</v>
      </c>
      <c r="AA84" s="34">
        <v>0</v>
      </c>
      <c r="AB84" s="34">
        <v>0</v>
      </c>
      <c r="AC84" s="34">
        <v>1</v>
      </c>
      <c r="AD84" s="34"/>
      <c r="AE84" s="12">
        <v>0</v>
      </c>
      <c r="AF84" s="12">
        <v>0</v>
      </c>
      <c r="AG84" s="12">
        <v>0</v>
      </c>
      <c r="AH84" s="12" t="s">
        <v>322</v>
      </c>
    </row>
    <row r="85" spans="1:34" s="11" customFormat="1" ht="13.5" customHeight="1">
      <c r="A85" s="8">
        <v>9</v>
      </c>
      <c r="B85" s="8" t="s">
        <v>11</v>
      </c>
      <c r="C85" s="8" t="s">
        <v>103</v>
      </c>
      <c r="D85" s="7">
        <v>2</v>
      </c>
      <c r="E85" s="10" t="s">
        <v>322</v>
      </c>
      <c r="F85" s="7" t="s">
        <v>122</v>
      </c>
      <c r="G85" s="7" t="s">
        <v>132</v>
      </c>
      <c r="H85" s="7">
        <v>2</v>
      </c>
      <c r="I85" s="6">
        <v>2</v>
      </c>
      <c r="J85" s="6">
        <v>2</v>
      </c>
      <c r="K85" s="7">
        <v>0</v>
      </c>
      <c r="L85" s="7">
        <v>1</v>
      </c>
      <c r="M85" s="7">
        <f>H85*10000+I85*1000+J85*100+K85*10+L85</f>
        <v>22201</v>
      </c>
      <c r="N85" s="8" t="str">
        <f>F85&amp;G85&amp;" "&amp;M85</f>
        <v>ECMN 22201</v>
      </c>
      <c r="O85" s="13" t="s">
        <v>188</v>
      </c>
      <c r="P85" s="8" t="s">
        <v>113</v>
      </c>
      <c r="Q85" s="9">
        <v>391</v>
      </c>
      <c r="R85" s="7" t="s">
        <v>334</v>
      </c>
      <c r="S85" s="7" t="s">
        <v>334</v>
      </c>
      <c r="T85" s="35"/>
      <c r="U85" s="34">
        <v>0</v>
      </c>
      <c r="V85" s="34">
        <v>1</v>
      </c>
      <c r="W85" s="34">
        <v>1</v>
      </c>
      <c r="X85" s="34">
        <v>0</v>
      </c>
      <c r="Y85" s="34"/>
      <c r="Z85" s="34">
        <v>0</v>
      </c>
      <c r="AA85" s="34">
        <v>0</v>
      </c>
      <c r="AB85" s="34">
        <v>0</v>
      </c>
      <c r="AC85" s="34">
        <v>1</v>
      </c>
      <c r="AD85" s="34"/>
      <c r="AE85" s="12">
        <v>0</v>
      </c>
      <c r="AF85" s="12">
        <v>0</v>
      </c>
      <c r="AG85" s="12">
        <v>0</v>
      </c>
      <c r="AH85" s="12" t="s">
        <v>322</v>
      </c>
    </row>
    <row r="86" spans="1:34" s="11" customFormat="1" ht="13.5" customHeight="1">
      <c r="A86" s="8">
        <v>9</v>
      </c>
      <c r="B86" s="8" t="s">
        <v>11</v>
      </c>
      <c r="C86" s="8" t="s">
        <v>93</v>
      </c>
      <c r="D86" s="7">
        <v>2</v>
      </c>
      <c r="E86" s="10" t="s">
        <v>322</v>
      </c>
      <c r="F86" s="7" t="s">
        <v>122</v>
      </c>
      <c r="G86" s="7" t="s">
        <v>132</v>
      </c>
      <c r="H86" s="7">
        <v>2</v>
      </c>
      <c r="I86" s="6">
        <v>3</v>
      </c>
      <c r="J86" s="6">
        <v>1</v>
      </c>
      <c r="K86" s="7">
        <v>0</v>
      </c>
      <c r="L86" s="7">
        <v>1</v>
      </c>
      <c r="M86" s="7">
        <f>H86*10000+I86*1000+J86*100+K86*10+L86</f>
        <v>23101</v>
      </c>
      <c r="N86" s="8" t="str">
        <f>F86&amp;G86&amp;" "&amp;M86</f>
        <v>ECMN 23101</v>
      </c>
      <c r="O86" s="13" t="s">
        <v>187</v>
      </c>
      <c r="P86" s="8" t="s">
        <v>113</v>
      </c>
      <c r="Q86" s="9">
        <v>391</v>
      </c>
      <c r="R86" s="7">
        <v>4</v>
      </c>
      <c r="S86" s="8" t="s">
        <v>187</v>
      </c>
      <c r="T86" s="35"/>
      <c r="U86" s="34">
        <v>0</v>
      </c>
      <c r="V86" s="34">
        <v>1</v>
      </c>
      <c r="W86" s="34">
        <v>1</v>
      </c>
      <c r="X86" s="34">
        <v>0</v>
      </c>
      <c r="Y86" s="34"/>
      <c r="Z86" s="34">
        <v>0</v>
      </c>
      <c r="AA86" s="34">
        <v>1</v>
      </c>
      <c r="AB86" s="34">
        <v>0</v>
      </c>
      <c r="AC86" s="34">
        <v>1</v>
      </c>
      <c r="AD86" s="34"/>
      <c r="AE86" s="12">
        <v>0</v>
      </c>
      <c r="AF86" s="12" t="s">
        <v>322</v>
      </c>
      <c r="AG86" s="12">
        <v>0</v>
      </c>
      <c r="AH86" s="12" t="s">
        <v>322</v>
      </c>
    </row>
    <row r="87" spans="1:34" s="11" customFormat="1" ht="13.5" customHeight="1">
      <c r="A87" s="8">
        <v>9</v>
      </c>
      <c r="B87" s="8" t="s">
        <v>11</v>
      </c>
      <c r="C87" s="8" t="s">
        <v>251</v>
      </c>
      <c r="D87" s="7">
        <v>2</v>
      </c>
      <c r="E87" s="10" t="s">
        <v>322</v>
      </c>
      <c r="F87" s="7" t="s">
        <v>122</v>
      </c>
      <c r="G87" s="7" t="s">
        <v>133</v>
      </c>
      <c r="H87" s="7">
        <v>2</v>
      </c>
      <c r="I87" s="6">
        <v>4</v>
      </c>
      <c r="J87" s="6">
        <v>1</v>
      </c>
      <c r="K87" s="7">
        <v>1</v>
      </c>
      <c r="L87" s="7">
        <v>1</v>
      </c>
      <c r="M87" s="7">
        <f>H87*10000+I87*1000+J87*100+K87*10+L87</f>
        <v>24111</v>
      </c>
      <c r="N87" s="8" t="str">
        <f>F87&amp;G87&amp;" "&amp;M87</f>
        <v>ECMN 24111</v>
      </c>
      <c r="O87" s="13" t="s">
        <v>184</v>
      </c>
      <c r="P87" s="8" t="s">
        <v>249</v>
      </c>
      <c r="Q87" s="9">
        <v>221</v>
      </c>
      <c r="R87" s="7">
        <v>7</v>
      </c>
      <c r="S87" s="8" t="s">
        <v>250</v>
      </c>
      <c r="T87" s="34"/>
      <c r="U87" s="34">
        <v>0</v>
      </c>
      <c r="V87" s="34">
        <v>1</v>
      </c>
      <c r="W87" s="34">
        <v>1</v>
      </c>
      <c r="X87" s="34">
        <v>0</v>
      </c>
      <c r="Y87" s="34"/>
      <c r="Z87" s="34">
        <v>0</v>
      </c>
      <c r="AA87" s="34">
        <v>0</v>
      </c>
      <c r="AB87" s="34">
        <v>0</v>
      </c>
      <c r="AC87" s="34">
        <v>1</v>
      </c>
      <c r="AD87" s="34"/>
      <c r="AE87" s="12">
        <v>0</v>
      </c>
      <c r="AF87" s="12">
        <v>0</v>
      </c>
      <c r="AG87" s="12">
        <v>0</v>
      </c>
      <c r="AH87" s="12" t="s">
        <v>322</v>
      </c>
    </row>
    <row r="88" spans="1:34" s="11" customFormat="1" ht="13.5" customHeight="1">
      <c r="A88" s="8">
        <v>9</v>
      </c>
      <c r="B88" s="8" t="s">
        <v>11</v>
      </c>
      <c r="C88" s="8" t="s">
        <v>96</v>
      </c>
      <c r="D88" s="7">
        <v>2</v>
      </c>
      <c r="E88" s="10" t="s">
        <v>322</v>
      </c>
      <c r="F88" s="7" t="s">
        <v>122</v>
      </c>
      <c r="G88" s="7" t="s">
        <v>245</v>
      </c>
      <c r="H88" s="7">
        <v>2</v>
      </c>
      <c r="I88" s="6">
        <v>4</v>
      </c>
      <c r="J88" s="6">
        <v>1</v>
      </c>
      <c r="K88" s="7">
        <v>2</v>
      </c>
      <c r="L88" s="7">
        <v>1</v>
      </c>
      <c r="M88" s="7">
        <f>H88*10000+I88*1000+J88*100+K88*10+L88</f>
        <v>24121</v>
      </c>
      <c r="N88" s="8" t="str">
        <f>F88&amp;G88&amp;" "&amp;M88</f>
        <v>ECMN 24121</v>
      </c>
      <c r="O88" s="13" t="s">
        <v>184</v>
      </c>
      <c r="P88" s="8" t="s">
        <v>249</v>
      </c>
      <c r="Q88" s="9">
        <v>221</v>
      </c>
      <c r="R88" s="7">
        <v>7</v>
      </c>
      <c r="S88" s="8" t="s">
        <v>250</v>
      </c>
      <c r="T88" s="34"/>
      <c r="U88" s="34">
        <v>0</v>
      </c>
      <c r="V88" s="34">
        <v>1</v>
      </c>
      <c r="W88" s="34">
        <v>1</v>
      </c>
      <c r="X88" s="34">
        <v>0</v>
      </c>
      <c r="Y88" s="34"/>
      <c r="Z88" s="34">
        <v>0</v>
      </c>
      <c r="AA88" s="34">
        <v>0</v>
      </c>
      <c r="AB88" s="34">
        <v>0</v>
      </c>
      <c r="AC88" s="34">
        <v>1</v>
      </c>
      <c r="AD88" s="34"/>
      <c r="AE88" s="12">
        <v>0</v>
      </c>
      <c r="AF88" s="12">
        <v>0</v>
      </c>
      <c r="AG88" s="12">
        <v>0</v>
      </c>
      <c r="AH88" s="12" t="s">
        <v>322</v>
      </c>
    </row>
    <row r="89" spans="1:34" s="11" customFormat="1" ht="13.5" customHeight="1">
      <c r="A89" s="8">
        <v>9</v>
      </c>
      <c r="B89" s="8" t="s">
        <v>11</v>
      </c>
      <c r="C89" s="8" t="s">
        <v>97</v>
      </c>
      <c r="D89" s="7">
        <v>2</v>
      </c>
      <c r="E89" s="10" t="s">
        <v>322</v>
      </c>
      <c r="F89" s="7" t="s">
        <v>122</v>
      </c>
      <c r="G89" s="7" t="s">
        <v>245</v>
      </c>
      <c r="H89" s="7">
        <v>2</v>
      </c>
      <c r="I89" s="6">
        <v>4</v>
      </c>
      <c r="J89" s="6">
        <v>3</v>
      </c>
      <c r="K89" s="7">
        <v>0</v>
      </c>
      <c r="L89" s="7">
        <v>1</v>
      </c>
      <c r="M89" s="7">
        <f>H89*10000+I89*1000+J89*100+K89*10+L89</f>
        <v>24301</v>
      </c>
      <c r="N89" s="8" t="str">
        <f>F89&amp;G89&amp;" "&amp;M89</f>
        <v>ECMN 24301</v>
      </c>
      <c r="O89" s="13" t="s">
        <v>184</v>
      </c>
      <c r="P89" s="8" t="s">
        <v>236</v>
      </c>
      <c r="Q89" s="9">
        <v>475</v>
      </c>
      <c r="R89" s="7">
        <v>4</v>
      </c>
      <c r="S89" s="8" t="s">
        <v>237</v>
      </c>
      <c r="T89" s="34"/>
      <c r="U89" s="34">
        <v>0</v>
      </c>
      <c r="V89" s="34">
        <v>1</v>
      </c>
      <c r="W89" s="34">
        <v>1</v>
      </c>
      <c r="X89" s="34">
        <v>0</v>
      </c>
      <c r="Y89" s="34"/>
      <c r="Z89" s="34">
        <v>0</v>
      </c>
      <c r="AA89" s="34">
        <v>0</v>
      </c>
      <c r="AB89" s="34">
        <v>0</v>
      </c>
      <c r="AC89" s="34">
        <v>1</v>
      </c>
      <c r="AD89" s="34"/>
      <c r="AE89" s="12">
        <v>0</v>
      </c>
      <c r="AF89" s="12">
        <v>0</v>
      </c>
      <c r="AG89" s="12">
        <v>0</v>
      </c>
      <c r="AH89" s="12" t="s">
        <v>322</v>
      </c>
    </row>
    <row r="90" spans="1:34" s="11" customFormat="1" ht="13.5" customHeight="1">
      <c r="A90" s="8">
        <v>9</v>
      </c>
      <c r="B90" s="8" t="s">
        <v>11</v>
      </c>
      <c r="C90" s="8" t="s">
        <v>31</v>
      </c>
      <c r="D90" s="7">
        <v>2</v>
      </c>
      <c r="E90" s="10" t="s">
        <v>322</v>
      </c>
      <c r="F90" s="7" t="s">
        <v>122</v>
      </c>
      <c r="G90" s="7" t="s">
        <v>245</v>
      </c>
      <c r="H90" s="7">
        <v>2</v>
      </c>
      <c r="I90" s="6">
        <v>4</v>
      </c>
      <c r="J90" s="6">
        <v>4</v>
      </c>
      <c r="K90" s="7">
        <v>0</v>
      </c>
      <c r="L90" s="7">
        <v>1</v>
      </c>
      <c r="M90" s="7">
        <f>H90*10000+I90*1000+J90*100+K90*10+L90</f>
        <v>24401</v>
      </c>
      <c r="N90" s="8" t="str">
        <f>F90&amp;G90&amp;" "&amp;M90</f>
        <v>ECMN 24401</v>
      </c>
      <c r="O90" s="13" t="s">
        <v>184</v>
      </c>
      <c r="P90" s="8" t="s">
        <v>236</v>
      </c>
      <c r="Q90" s="9">
        <v>475</v>
      </c>
      <c r="R90" s="7">
        <v>4</v>
      </c>
      <c r="S90" s="8" t="s">
        <v>238</v>
      </c>
      <c r="T90" s="34"/>
      <c r="U90" s="34">
        <v>0</v>
      </c>
      <c r="V90" s="34">
        <v>1</v>
      </c>
      <c r="W90" s="34">
        <v>1</v>
      </c>
      <c r="X90" s="34">
        <v>1</v>
      </c>
      <c r="Y90" s="34"/>
      <c r="Z90" s="34">
        <v>1</v>
      </c>
      <c r="AA90" s="34">
        <v>0</v>
      </c>
      <c r="AB90" s="34">
        <v>0</v>
      </c>
      <c r="AC90" s="34">
        <v>1</v>
      </c>
      <c r="AD90" s="34"/>
      <c r="AE90" s="14" t="s">
        <v>323</v>
      </c>
      <c r="AF90" s="12">
        <v>0</v>
      </c>
      <c r="AG90" s="12">
        <v>0</v>
      </c>
      <c r="AH90" s="12" t="s">
        <v>322</v>
      </c>
    </row>
    <row r="91" spans="1:34" s="11" customFormat="1" ht="13.5" customHeight="1">
      <c r="A91" s="8">
        <v>9</v>
      </c>
      <c r="B91" s="8" t="s">
        <v>11</v>
      </c>
      <c r="C91" s="8" t="s">
        <v>30</v>
      </c>
      <c r="D91" s="7">
        <v>2</v>
      </c>
      <c r="E91" s="10" t="s">
        <v>322</v>
      </c>
      <c r="F91" s="7" t="s">
        <v>122</v>
      </c>
      <c r="G91" s="7" t="s">
        <v>245</v>
      </c>
      <c r="H91" s="7">
        <v>2</v>
      </c>
      <c r="I91" s="6">
        <v>4</v>
      </c>
      <c r="J91" s="6">
        <v>6</v>
      </c>
      <c r="K91" s="7">
        <v>1</v>
      </c>
      <c r="L91" s="7">
        <v>1</v>
      </c>
      <c r="M91" s="7">
        <f>H91*10000+I91*1000+J91*100+K91*10+L91</f>
        <v>24611</v>
      </c>
      <c r="N91" s="8" t="str">
        <f>F91&amp;G91&amp;" "&amp;M91</f>
        <v>ECMN 24611</v>
      </c>
      <c r="O91" s="13" t="s">
        <v>184</v>
      </c>
      <c r="P91" s="8" t="s">
        <v>247</v>
      </c>
      <c r="Q91" s="9">
        <v>475</v>
      </c>
      <c r="R91" s="7">
        <v>3</v>
      </c>
      <c r="S91" s="8" t="s">
        <v>248</v>
      </c>
      <c r="T91" s="34"/>
      <c r="U91" s="34">
        <v>0</v>
      </c>
      <c r="V91" s="34">
        <v>1</v>
      </c>
      <c r="W91" s="34">
        <v>1</v>
      </c>
      <c r="X91" s="34">
        <v>1</v>
      </c>
      <c r="Y91" s="34"/>
      <c r="Z91" s="34">
        <v>1</v>
      </c>
      <c r="AA91" s="34">
        <v>0</v>
      </c>
      <c r="AB91" s="34">
        <v>0</v>
      </c>
      <c r="AC91" s="34">
        <v>1</v>
      </c>
      <c r="AD91" s="34"/>
      <c r="AE91" s="14" t="s">
        <v>323</v>
      </c>
      <c r="AF91" s="12">
        <v>0</v>
      </c>
      <c r="AG91" s="12">
        <v>0</v>
      </c>
      <c r="AH91" s="12" t="s">
        <v>322</v>
      </c>
    </row>
    <row r="92" spans="1:34" s="11" customFormat="1" ht="13.5" customHeight="1">
      <c r="A92" s="8">
        <v>9</v>
      </c>
      <c r="B92" s="8" t="s">
        <v>11</v>
      </c>
      <c r="C92" s="8" t="s">
        <v>98</v>
      </c>
      <c r="D92" s="7">
        <v>2</v>
      </c>
      <c r="E92" s="10" t="s">
        <v>322</v>
      </c>
      <c r="F92" s="7" t="s">
        <v>122</v>
      </c>
      <c r="G92" s="7" t="s">
        <v>245</v>
      </c>
      <c r="H92" s="7">
        <v>2</v>
      </c>
      <c r="I92" s="6">
        <v>4</v>
      </c>
      <c r="J92" s="6">
        <v>6</v>
      </c>
      <c r="K92" s="7">
        <v>2</v>
      </c>
      <c r="L92" s="7">
        <v>1</v>
      </c>
      <c r="M92" s="7">
        <f>H92*10000+I92*1000+J92*100+K92*10+L92</f>
        <v>24621</v>
      </c>
      <c r="N92" s="8" t="str">
        <f>F92&amp;G92&amp;" "&amp;M92</f>
        <v>ECMN 24621</v>
      </c>
      <c r="O92" s="13" t="s">
        <v>184</v>
      </c>
      <c r="P92" s="8" t="s">
        <v>247</v>
      </c>
      <c r="Q92" s="9">
        <v>475</v>
      </c>
      <c r="R92" s="7">
        <v>3</v>
      </c>
      <c r="S92" s="8" t="s">
        <v>248</v>
      </c>
      <c r="T92" s="34"/>
      <c r="U92" s="34">
        <v>0</v>
      </c>
      <c r="V92" s="34">
        <v>1</v>
      </c>
      <c r="W92" s="34">
        <v>1</v>
      </c>
      <c r="X92" s="34">
        <v>0</v>
      </c>
      <c r="Y92" s="34"/>
      <c r="Z92" s="34">
        <v>0</v>
      </c>
      <c r="AA92" s="34">
        <v>0</v>
      </c>
      <c r="AB92" s="34">
        <v>0</v>
      </c>
      <c r="AC92" s="34">
        <v>1</v>
      </c>
      <c r="AD92" s="34"/>
      <c r="AE92" s="12">
        <v>0</v>
      </c>
      <c r="AF92" s="12">
        <v>0</v>
      </c>
      <c r="AG92" s="12">
        <v>0</v>
      </c>
      <c r="AH92" s="12" t="s">
        <v>322</v>
      </c>
    </row>
    <row r="93" spans="1:34" s="11" customFormat="1" ht="13.5" customHeight="1">
      <c r="A93" s="8">
        <v>9</v>
      </c>
      <c r="B93" s="8" t="s">
        <v>11</v>
      </c>
      <c r="C93" s="8" t="s">
        <v>32</v>
      </c>
      <c r="D93" s="7">
        <v>2</v>
      </c>
      <c r="E93" s="10" t="s">
        <v>322</v>
      </c>
      <c r="F93" s="7" t="s">
        <v>122</v>
      </c>
      <c r="G93" s="7" t="s">
        <v>245</v>
      </c>
      <c r="H93" s="7">
        <v>2</v>
      </c>
      <c r="I93" s="6">
        <v>5</v>
      </c>
      <c r="J93" s="6">
        <v>1</v>
      </c>
      <c r="K93" s="7">
        <v>1</v>
      </c>
      <c r="L93" s="7">
        <v>1</v>
      </c>
      <c r="M93" s="7">
        <f>H93*10000+I93*1000+J93*100+K93*10+L93</f>
        <v>25111</v>
      </c>
      <c r="N93" s="8" t="str">
        <f>F93&amp;G93&amp;" "&amp;M93</f>
        <v>ECMN 25111</v>
      </c>
      <c r="O93" s="13" t="s">
        <v>185</v>
      </c>
      <c r="P93" s="8" t="s">
        <v>113</v>
      </c>
      <c r="Q93" s="9">
        <v>391</v>
      </c>
      <c r="R93" s="7">
        <v>3</v>
      </c>
      <c r="S93" s="8" t="s">
        <v>230</v>
      </c>
      <c r="T93" s="34"/>
      <c r="U93" s="34">
        <v>0</v>
      </c>
      <c r="V93" s="34">
        <v>0</v>
      </c>
      <c r="W93" s="34">
        <v>1</v>
      </c>
      <c r="X93" s="34">
        <v>1</v>
      </c>
      <c r="Y93" s="34"/>
      <c r="Z93" s="34">
        <v>1</v>
      </c>
      <c r="AA93" s="34">
        <v>1</v>
      </c>
      <c r="AB93" s="34">
        <v>0</v>
      </c>
      <c r="AC93" s="34">
        <v>1</v>
      </c>
      <c r="AD93" s="34"/>
      <c r="AE93" s="14" t="s">
        <v>323</v>
      </c>
      <c r="AF93" s="12" t="s">
        <v>322</v>
      </c>
      <c r="AG93" s="12">
        <v>0</v>
      </c>
      <c r="AH93" s="12" t="s">
        <v>322</v>
      </c>
    </row>
    <row r="94" spans="1:34" s="11" customFormat="1" ht="13.5" customHeight="1">
      <c r="A94" s="8">
        <v>9</v>
      </c>
      <c r="B94" s="8" t="s">
        <v>11</v>
      </c>
      <c r="C94" s="8" t="s">
        <v>95</v>
      </c>
      <c r="D94" s="7">
        <v>2</v>
      </c>
      <c r="E94" s="10" t="s">
        <v>322</v>
      </c>
      <c r="F94" s="7" t="s">
        <v>122</v>
      </c>
      <c r="G94" s="7" t="s">
        <v>245</v>
      </c>
      <c r="H94" s="7">
        <v>2</v>
      </c>
      <c r="I94" s="6">
        <v>5</v>
      </c>
      <c r="J94" s="6">
        <v>1</v>
      </c>
      <c r="K94" s="7">
        <v>2</v>
      </c>
      <c r="L94" s="7">
        <v>1</v>
      </c>
      <c r="M94" s="7">
        <f>H94*10000+I94*1000+J94*100+K94*10+L94</f>
        <v>25121</v>
      </c>
      <c r="N94" s="8" t="str">
        <f>F94&amp;G94&amp;" "&amp;M94</f>
        <v>ECMN 25121</v>
      </c>
      <c r="O94" s="13" t="s">
        <v>185</v>
      </c>
      <c r="P94" s="8" t="s">
        <v>113</v>
      </c>
      <c r="Q94" s="9">
        <v>391</v>
      </c>
      <c r="R94" s="7">
        <v>3</v>
      </c>
      <c r="S94" s="8" t="s">
        <v>230</v>
      </c>
      <c r="T94" s="34"/>
      <c r="U94" s="34">
        <v>0</v>
      </c>
      <c r="V94" s="34">
        <v>1</v>
      </c>
      <c r="W94" s="34">
        <v>1</v>
      </c>
      <c r="X94" s="34">
        <v>0</v>
      </c>
      <c r="Y94" s="34"/>
      <c r="Z94" s="34">
        <v>0</v>
      </c>
      <c r="AA94" s="34">
        <v>0</v>
      </c>
      <c r="AB94" s="34">
        <v>0</v>
      </c>
      <c r="AC94" s="34">
        <v>1</v>
      </c>
      <c r="AD94" s="34"/>
      <c r="AE94" s="12">
        <v>0</v>
      </c>
      <c r="AF94" s="12">
        <v>0</v>
      </c>
      <c r="AG94" s="12">
        <v>0</v>
      </c>
      <c r="AH94" s="12" t="s">
        <v>322</v>
      </c>
    </row>
    <row r="95" spans="1:34" s="11" customFormat="1" ht="13.5" customHeight="1">
      <c r="A95" s="8">
        <v>9</v>
      </c>
      <c r="B95" s="8" t="s">
        <v>11</v>
      </c>
      <c r="C95" s="8" t="s">
        <v>28</v>
      </c>
      <c r="D95" s="7">
        <v>2</v>
      </c>
      <c r="E95" s="10" t="s">
        <v>322</v>
      </c>
      <c r="F95" s="7" t="s">
        <v>122</v>
      </c>
      <c r="G95" s="7" t="s">
        <v>245</v>
      </c>
      <c r="H95" s="7">
        <v>2</v>
      </c>
      <c r="I95" s="6">
        <v>6</v>
      </c>
      <c r="J95" s="6">
        <v>1</v>
      </c>
      <c r="K95" s="7">
        <v>0</v>
      </c>
      <c r="L95" s="7">
        <v>1</v>
      </c>
      <c r="M95" s="7">
        <f>H95*10000+I95*1000+J95*100+K95*10+L95</f>
        <v>26101</v>
      </c>
      <c r="N95" s="8" t="str">
        <f>F95&amp;G95&amp;" "&amp;M95</f>
        <v>ECMN 26101</v>
      </c>
      <c r="O95" s="13" t="s">
        <v>186</v>
      </c>
      <c r="P95" s="8" t="s">
        <v>205</v>
      </c>
      <c r="Q95" s="9">
        <v>392</v>
      </c>
      <c r="R95" s="7">
        <v>1</v>
      </c>
      <c r="S95" s="8" t="s">
        <v>28</v>
      </c>
      <c r="T95" s="35"/>
      <c r="U95" s="34">
        <v>0</v>
      </c>
      <c r="V95" s="34">
        <v>1</v>
      </c>
      <c r="W95" s="34">
        <v>1</v>
      </c>
      <c r="X95" s="34">
        <v>1</v>
      </c>
      <c r="Y95" s="34"/>
      <c r="Z95" s="34">
        <v>1</v>
      </c>
      <c r="AA95" s="34">
        <v>1</v>
      </c>
      <c r="AB95" s="34">
        <v>0</v>
      </c>
      <c r="AC95" s="34">
        <v>1</v>
      </c>
      <c r="AD95" s="34"/>
      <c r="AE95" s="14" t="s">
        <v>323</v>
      </c>
      <c r="AF95" s="12" t="s">
        <v>322</v>
      </c>
      <c r="AG95" s="12">
        <v>0</v>
      </c>
      <c r="AH95" s="12" t="s">
        <v>322</v>
      </c>
    </row>
    <row r="96" spans="1:34" s="11" customFormat="1" ht="13.5" customHeight="1">
      <c r="A96" s="8">
        <v>9</v>
      </c>
      <c r="B96" s="8" t="s">
        <v>11</v>
      </c>
      <c r="C96" s="8" t="s">
        <v>29</v>
      </c>
      <c r="D96" s="7">
        <v>2</v>
      </c>
      <c r="E96" s="10" t="s">
        <v>322</v>
      </c>
      <c r="F96" s="7" t="s">
        <v>122</v>
      </c>
      <c r="G96" s="7" t="s">
        <v>245</v>
      </c>
      <c r="H96" s="7">
        <v>2</v>
      </c>
      <c r="I96" s="6">
        <v>6</v>
      </c>
      <c r="J96" s="6">
        <v>2</v>
      </c>
      <c r="K96" s="7">
        <v>0</v>
      </c>
      <c r="L96" s="7">
        <v>1</v>
      </c>
      <c r="M96" s="7">
        <f>H96*10000+I96*1000+J96*100+K96*10+L96</f>
        <v>26201</v>
      </c>
      <c r="N96" s="8" t="str">
        <f>F96&amp;G96&amp;" "&amp;M96</f>
        <v>ECMN 26201</v>
      </c>
      <c r="O96" s="13" t="s">
        <v>186</v>
      </c>
      <c r="P96" s="8" t="s">
        <v>205</v>
      </c>
      <c r="Q96" s="9">
        <v>392</v>
      </c>
      <c r="R96" s="7">
        <v>5</v>
      </c>
      <c r="S96" s="8" t="s">
        <v>206</v>
      </c>
      <c r="T96" s="35"/>
      <c r="U96" s="34">
        <v>0</v>
      </c>
      <c r="V96" s="34">
        <v>1</v>
      </c>
      <c r="W96" s="34">
        <v>1</v>
      </c>
      <c r="X96" s="34">
        <v>1</v>
      </c>
      <c r="Y96" s="34"/>
      <c r="Z96" s="34">
        <v>1</v>
      </c>
      <c r="AA96" s="34">
        <v>1</v>
      </c>
      <c r="AB96" s="34">
        <v>0</v>
      </c>
      <c r="AC96" s="34">
        <v>1</v>
      </c>
      <c r="AD96" s="34"/>
      <c r="AE96" s="14" t="s">
        <v>323</v>
      </c>
      <c r="AF96" s="14" t="s">
        <v>323</v>
      </c>
      <c r="AG96" s="12">
        <v>0</v>
      </c>
      <c r="AH96" s="12" t="s">
        <v>322</v>
      </c>
    </row>
    <row r="97" spans="1:34" s="11" customFormat="1" ht="13.5" customHeight="1">
      <c r="A97" s="8">
        <v>9</v>
      </c>
      <c r="B97" s="8" t="s">
        <v>11</v>
      </c>
      <c r="C97" s="8" t="s">
        <v>64</v>
      </c>
      <c r="D97" s="7">
        <v>2</v>
      </c>
      <c r="E97" s="10" t="s">
        <v>323</v>
      </c>
      <c r="F97" s="7" t="s">
        <v>122</v>
      </c>
      <c r="G97" s="7" t="s">
        <v>132</v>
      </c>
      <c r="H97" s="7">
        <v>3</v>
      </c>
      <c r="I97" s="6">
        <v>1</v>
      </c>
      <c r="J97" s="6">
        <v>3</v>
      </c>
      <c r="K97" s="7">
        <v>0</v>
      </c>
      <c r="L97" s="7">
        <v>1</v>
      </c>
      <c r="M97" s="7">
        <f>H97*10000+I97*1000+J97*100+K97*10+L97</f>
        <v>31301</v>
      </c>
      <c r="N97" s="8" t="str">
        <f>F97&amp;G97&amp;" "&amp;M97</f>
        <v>ECMN 31301</v>
      </c>
      <c r="O97" s="13" t="s">
        <v>113</v>
      </c>
      <c r="P97" s="8" t="s">
        <v>113</v>
      </c>
      <c r="Q97" s="9">
        <v>391</v>
      </c>
      <c r="R97" s="7">
        <v>1</v>
      </c>
      <c r="S97" s="8" t="s">
        <v>220</v>
      </c>
      <c r="T97" s="35"/>
      <c r="U97" s="34">
        <v>0</v>
      </c>
      <c r="V97" s="34">
        <v>0</v>
      </c>
      <c r="W97" s="34">
        <v>1</v>
      </c>
      <c r="X97" s="34">
        <v>1</v>
      </c>
      <c r="Y97" s="34"/>
      <c r="Z97" s="34">
        <v>0</v>
      </c>
      <c r="AA97" s="34">
        <v>1</v>
      </c>
      <c r="AB97" s="34">
        <v>1</v>
      </c>
      <c r="AC97" s="34">
        <v>1</v>
      </c>
      <c r="AD97" s="34"/>
      <c r="AE97" s="12">
        <v>0</v>
      </c>
      <c r="AF97" s="14" t="s">
        <v>323</v>
      </c>
      <c r="AG97" s="12" t="s">
        <v>323</v>
      </c>
      <c r="AH97" s="12" t="s">
        <v>323</v>
      </c>
    </row>
    <row r="98" spans="1:34" s="11" customFormat="1" ht="13.5" customHeight="1">
      <c r="A98" s="8">
        <v>9</v>
      </c>
      <c r="B98" s="8" t="s">
        <v>11</v>
      </c>
      <c r="C98" s="8" t="s">
        <v>65</v>
      </c>
      <c r="D98" s="7">
        <v>2</v>
      </c>
      <c r="E98" s="10" t="s">
        <v>323</v>
      </c>
      <c r="F98" s="7" t="s">
        <v>122</v>
      </c>
      <c r="G98" s="7" t="s">
        <v>132</v>
      </c>
      <c r="H98" s="7">
        <v>3</v>
      </c>
      <c r="I98" s="6">
        <v>1</v>
      </c>
      <c r="J98" s="6">
        <v>5</v>
      </c>
      <c r="K98" s="7">
        <v>0</v>
      </c>
      <c r="L98" s="7">
        <v>1</v>
      </c>
      <c r="M98" s="7">
        <f>H98*10000+I98*1000+J98*100+K98*10+L98</f>
        <v>31501</v>
      </c>
      <c r="N98" s="8" t="str">
        <f>F98&amp;G98&amp;" "&amp;M98</f>
        <v>ECMN 31501</v>
      </c>
      <c r="O98" s="13" t="s">
        <v>113</v>
      </c>
      <c r="P98" s="8" t="s">
        <v>113</v>
      </c>
      <c r="Q98" s="9">
        <v>391</v>
      </c>
      <c r="R98" s="7">
        <v>7</v>
      </c>
      <c r="S98" s="8" t="s">
        <v>221</v>
      </c>
      <c r="T98" s="35"/>
      <c r="U98" s="34">
        <v>0</v>
      </c>
      <c r="V98" s="34">
        <v>0</v>
      </c>
      <c r="W98" s="34">
        <v>1</v>
      </c>
      <c r="X98" s="34">
        <v>1</v>
      </c>
      <c r="Y98" s="34"/>
      <c r="Z98" s="34">
        <v>1</v>
      </c>
      <c r="AA98" s="34">
        <v>1</v>
      </c>
      <c r="AB98" s="34">
        <v>1</v>
      </c>
      <c r="AC98" s="34">
        <v>1</v>
      </c>
      <c r="AD98" s="34"/>
      <c r="AE98" s="14" t="s">
        <v>323</v>
      </c>
      <c r="AF98" s="14" t="s">
        <v>323</v>
      </c>
      <c r="AG98" s="12" t="s">
        <v>323</v>
      </c>
      <c r="AH98" s="12" t="s">
        <v>323</v>
      </c>
    </row>
    <row r="99" spans="1:34" s="11" customFormat="1" ht="13.5" customHeight="1">
      <c r="A99" s="8">
        <v>9</v>
      </c>
      <c r="B99" s="8" t="s">
        <v>11</v>
      </c>
      <c r="C99" s="8" t="s">
        <v>92</v>
      </c>
      <c r="D99" s="7">
        <v>2</v>
      </c>
      <c r="E99" s="10" t="s">
        <v>323</v>
      </c>
      <c r="F99" s="7" t="s">
        <v>122</v>
      </c>
      <c r="G99" s="7" t="s">
        <v>132</v>
      </c>
      <c r="H99" s="7">
        <v>3</v>
      </c>
      <c r="I99" s="6">
        <v>1</v>
      </c>
      <c r="J99" s="6">
        <v>7</v>
      </c>
      <c r="K99" s="7">
        <v>0</v>
      </c>
      <c r="L99" s="7">
        <v>2</v>
      </c>
      <c r="M99" s="7">
        <f>H99*10000+I99*1000+J99*100+K99*10+L99</f>
        <v>31702</v>
      </c>
      <c r="N99" s="8" t="str">
        <f>F99&amp;G99&amp;" "&amp;M99</f>
        <v>ECMN 31702</v>
      </c>
      <c r="O99" s="13" t="s">
        <v>113</v>
      </c>
      <c r="P99" s="8" t="s">
        <v>113</v>
      </c>
      <c r="Q99" s="9">
        <v>391</v>
      </c>
      <c r="R99" s="7">
        <v>8</v>
      </c>
      <c r="S99" s="8" t="s">
        <v>229</v>
      </c>
      <c r="T99" s="35"/>
      <c r="U99" s="34">
        <v>0</v>
      </c>
      <c r="V99" s="34">
        <v>0</v>
      </c>
      <c r="W99" s="34">
        <v>1</v>
      </c>
      <c r="X99" s="34">
        <v>1</v>
      </c>
      <c r="Y99" s="34"/>
      <c r="Z99" s="34">
        <v>0</v>
      </c>
      <c r="AA99" s="34">
        <v>1</v>
      </c>
      <c r="AB99" s="34">
        <v>1</v>
      </c>
      <c r="AC99" s="34">
        <v>1</v>
      </c>
      <c r="AD99" s="34"/>
      <c r="AE99" s="12">
        <v>0</v>
      </c>
      <c r="AF99" s="14" t="s">
        <v>323</v>
      </c>
      <c r="AG99" s="12" t="s">
        <v>323</v>
      </c>
      <c r="AH99" s="12" t="s">
        <v>323</v>
      </c>
    </row>
    <row r="100" spans="1:34" s="11" customFormat="1" ht="13.5" customHeight="1">
      <c r="A100" s="8">
        <v>9</v>
      </c>
      <c r="B100" s="8" t="s">
        <v>11</v>
      </c>
      <c r="C100" s="8" t="s">
        <v>33</v>
      </c>
      <c r="D100" s="7">
        <v>2</v>
      </c>
      <c r="E100" s="10" t="s">
        <v>323</v>
      </c>
      <c r="F100" s="7" t="s">
        <v>122</v>
      </c>
      <c r="G100" s="7" t="s">
        <v>133</v>
      </c>
      <c r="H100" s="7">
        <v>3</v>
      </c>
      <c r="I100" s="6">
        <v>2</v>
      </c>
      <c r="J100" s="6">
        <v>4</v>
      </c>
      <c r="K100" s="7">
        <v>0</v>
      </c>
      <c r="L100" s="7">
        <v>1</v>
      </c>
      <c r="M100" s="7">
        <f>H100*10000+I100*1000+J100*100+K100*10+L100</f>
        <v>32401</v>
      </c>
      <c r="N100" s="8" t="str">
        <f>F100&amp;G100&amp;" "&amp;M100</f>
        <v>ECMN 32401</v>
      </c>
      <c r="O100" s="13" t="s">
        <v>188</v>
      </c>
      <c r="P100" s="8" t="s">
        <v>113</v>
      </c>
      <c r="Q100" s="9">
        <v>391</v>
      </c>
      <c r="R100" s="7">
        <v>10</v>
      </c>
      <c r="S100" s="8" t="s">
        <v>207</v>
      </c>
      <c r="T100" s="35"/>
      <c r="U100" s="34">
        <v>0</v>
      </c>
      <c r="V100" s="34">
        <v>0</v>
      </c>
      <c r="W100" s="34">
        <v>1</v>
      </c>
      <c r="X100" s="34">
        <v>1</v>
      </c>
      <c r="Y100" s="34"/>
      <c r="Z100" s="34">
        <v>1</v>
      </c>
      <c r="AA100" s="34">
        <v>0</v>
      </c>
      <c r="AB100" s="34">
        <v>0</v>
      </c>
      <c r="AC100" s="34">
        <v>1</v>
      </c>
      <c r="AD100" s="34"/>
      <c r="AE100" s="14" t="s">
        <v>323</v>
      </c>
      <c r="AF100" s="12">
        <v>0</v>
      </c>
      <c r="AG100" s="12">
        <v>0</v>
      </c>
      <c r="AH100" s="12" t="s">
        <v>323</v>
      </c>
    </row>
    <row r="101" spans="1:34" s="11" customFormat="1" ht="13.5" customHeight="1">
      <c r="A101" s="8">
        <v>9</v>
      </c>
      <c r="B101" s="8" t="s">
        <v>11</v>
      </c>
      <c r="C101" s="8" t="s">
        <v>94</v>
      </c>
      <c r="D101" s="7">
        <v>2</v>
      </c>
      <c r="E101" s="10" t="s">
        <v>323</v>
      </c>
      <c r="F101" s="7" t="s">
        <v>122</v>
      </c>
      <c r="G101" s="7" t="s">
        <v>134</v>
      </c>
      <c r="H101" s="7">
        <v>3</v>
      </c>
      <c r="I101" s="6">
        <v>3</v>
      </c>
      <c r="J101" s="6">
        <v>3</v>
      </c>
      <c r="K101" s="7">
        <v>0</v>
      </c>
      <c r="L101" s="7">
        <v>1</v>
      </c>
      <c r="M101" s="7">
        <f>H101*10000+I101*1000+J101*100+K101*10+L101</f>
        <v>33301</v>
      </c>
      <c r="N101" s="8" t="str">
        <f>F101&amp;G101&amp;" "&amp;M101</f>
        <v>ECMN 33301</v>
      </c>
      <c r="O101" s="13" t="s">
        <v>187</v>
      </c>
      <c r="P101" s="8" t="s">
        <v>113</v>
      </c>
      <c r="Q101" s="9">
        <v>391</v>
      </c>
      <c r="R101" s="7">
        <v>4</v>
      </c>
      <c r="S101" s="8" t="s">
        <v>187</v>
      </c>
      <c r="T101" s="35"/>
      <c r="U101" s="34">
        <v>0</v>
      </c>
      <c r="V101" s="34">
        <v>0</v>
      </c>
      <c r="W101" s="34">
        <v>1</v>
      </c>
      <c r="X101" s="34">
        <v>1</v>
      </c>
      <c r="Y101" s="34"/>
      <c r="Z101" s="34">
        <v>0</v>
      </c>
      <c r="AA101" s="34">
        <v>1</v>
      </c>
      <c r="AB101" s="34">
        <v>0</v>
      </c>
      <c r="AC101" s="34">
        <v>1</v>
      </c>
      <c r="AD101" s="34"/>
      <c r="AE101" s="12">
        <v>0</v>
      </c>
      <c r="AF101" s="14" t="s">
        <v>323</v>
      </c>
      <c r="AG101" s="12">
        <v>0</v>
      </c>
      <c r="AH101" s="12" t="s">
        <v>323</v>
      </c>
    </row>
    <row r="102" spans="1:34" s="11" customFormat="1" ht="13.5" customHeight="1">
      <c r="A102" s="8">
        <v>9</v>
      </c>
      <c r="B102" s="8" t="s">
        <v>11</v>
      </c>
      <c r="C102" s="8" t="s">
        <v>99</v>
      </c>
      <c r="D102" s="7">
        <v>2</v>
      </c>
      <c r="E102" s="10" t="s">
        <v>323</v>
      </c>
      <c r="F102" s="7" t="s">
        <v>122</v>
      </c>
      <c r="G102" s="7" t="s">
        <v>245</v>
      </c>
      <c r="H102" s="7">
        <v>3</v>
      </c>
      <c r="I102" s="6">
        <v>5</v>
      </c>
      <c r="J102" s="6">
        <v>4</v>
      </c>
      <c r="K102" s="7">
        <v>0</v>
      </c>
      <c r="L102" s="7">
        <v>1</v>
      </c>
      <c r="M102" s="7">
        <f>H102*10000+I102*1000+J102*100+K102*10+L102</f>
        <v>35401</v>
      </c>
      <c r="N102" s="8" t="str">
        <f>F102&amp;G102&amp;" "&amp;M102</f>
        <v>ECMN 35401</v>
      </c>
      <c r="O102" s="13" t="s">
        <v>185</v>
      </c>
      <c r="P102" s="8" t="s">
        <v>113</v>
      </c>
      <c r="Q102" s="9">
        <v>391</v>
      </c>
      <c r="R102" s="7">
        <v>3</v>
      </c>
      <c r="S102" s="8" t="s">
        <v>230</v>
      </c>
      <c r="T102" s="35"/>
      <c r="U102" s="34">
        <v>0</v>
      </c>
      <c r="V102" s="34">
        <v>0</v>
      </c>
      <c r="W102" s="34">
        <v>1</v>
      </c>
      <c r="X102" s="34">
        <v>1</v>
      </c>
      <c r="Y102" s="34"/>
      <c r="Z102" s="34">
        <v>0</v>
      </c>
      <c r="AA102" s="34">
        <v>0</v>
      </c>
      <c r="AB102" s="34">
        <v>0</v>
      </c>
      <c r="AC102" s="34">
        <v>1</v>
      </c>
      <c r="AD102" s="34"/>
      <c r="AE102" s="12">
        <v>0</v>
      </c>
      <c r="AF102" s="12">
        <v>0</v>
      </c>
      <c r="AG102" s="12">
        <v>0</v>
      </c>
      <c r="AH102" s="14" t="s">
        <v>323</v>
      </c>
    </row>
    <row r="103" spans="1:34" s="11" customFormat="1" ht="13.5" customHeight="1">
      <c r="A103" s="8">
        <v>10</v>
      </c>
      <c r="B103" s="8" t="s">
        <v>111</v>
      </c>
      <c r="C103" s="8" t="s">
        <v>112</v>
      </c>
      <c r="D103" s="7">
        <v>4</v>
      </c>
      <c r="E103" s="10">
        <v>1</v>
      </c>
      <c r="F103" s="7" t="s">
        <v>122</v>
      </c>
      <c r="G103" s="7" t="s">
        <v>136</v>
      </c>
      <c r="H103" s="7">
        <v>1</v>
      </c>
      <c r="I103" s="6">
        <v>1</v>
      </c>
      <c r="J103" s="6">
        <v>1</v>
      </c>
      <c r="K103" s="7">
        <v>0</v>
      </c>
      <c r="L103" s="7">
        <v>1</v>
      </c>
      <c r="M103" s="7">
        <f>H103*10000+I103*1000+J103*100+K103*10+L103</f>
        <v>11101</v>
      </c>
      <c r="N103" s="8" t="str">
        <f>F103&amp;G103&amp;" "&amp;M103</f>
        <v>ECAC 11101</v>
      </c>
      <c r="O103" s="13" t="s">
        <v>168</v>
      </c>
      <c r="P103" s="8" t="s">
        <v>215</v>
      </c>
      <c r="Q103" s="9">
        <v>393</v>
      </c>
      <c r="R103" s="7">
        <v>4</v>
      </c>
      <c r="S103" s="8" t="s">
        <v>112</v>
      </c>
      <c r="T103" s="35"/>
      <c r="U103" s="34">
        <v>1</v>
      </c>
      <c r="V103" s="34">
        <v>0</v>
      </c>
      <c r="W103" s="34">
        <v>0</v>
      </c>
      <c r="X103" s="34">
        <v>0</v>
      </c>
      <c r="Y103" s="34"/>
      <c r="Z103" s="34">
        <v>1</v>
      </c>
      <c r="AA103" s="34">
        <v>1</v>
      </c>
      <c r="AB103" s="34">
        <v>1</v>
      </c>
      <c r="AC103" s="34">
        <v>1</v>
      </c>
      <c r="AD103" s="34"/>
      <c r="AE103" s="12">
        <v>1</v>
      </c>
      <c r="AF103" s="12">
        <v>1</v>
      </c>
      <c r="AG103" s="12">
        <v>1</v>
      </c>
      <c r="AH103" s="12">
        <v>1</v>
      </c>
    </row>
    <row r="104" spans="1:34" s="11" customFormat="1" ht="13.5" customHeight="1">
      <c r="A104" s="8">
        <v>10</v>
      </c>
      <c r="B104" s="8" t="s">
        <v>11</v>
      </c>
      <c r="C104" s="8" t="s">
        <v>66</v>
      </c>
      <c r="D104" s="7">
        <v>2</v>
      </c>
      <c r="E104" s="10" t="s">
        <v>322</v>
      </c>
      <c r="F104" s="7" t="s">
        <v>122</v>
      </c>
      <c r="G104" s="7" t="s">
        <v>137</v>
      </c>
      <c r="H104" s="7">
        <v>2</v>
      </c>
      <c r="I104" s="6">
        <v>1</v>
      </c>
      <c r="J104" s="6">
        <v>3</v>
      </c>
      <c r="K104" s="7">
        <v>1</v>
      </c>
      <c r="L104" s="7">
        <v>1</v>
      </c>
      <c r="M104" s="7">
        <f>H104*10000+I104*1000+J104*100+K104*10+L104</f>
        <v>21311</v>
      </c>
      <c r="N104" s="8" t="str">
        <f>F104&amp;G104&amp;" "&amp;M104</f>
        <v>ECAC 21311</v>
      </c>
      <c r="O104" s="13" t="s">
        <v>168</v>
      </c>
      <c r="P104" s="8" t="s">
        <v>215</v>
      </c>
      <c r="Q104" s="9">
        <v>393</v>
      </c>
      <c r="R104" s="7">
        <v>1</v>
      </c>
      <c r="S104" s="8" t="s">
        <v>168</v>
      </c>
      <c r="T104" s="35"/>
      <c r="U104" s="34">
        <v>0</v>
      </c>
      <c r="V104" s="34">
        <v>1</v>
      </c>
      <c r="W104" s="34">
        <v>1</v>
      </c>
      <c r="X104" s="34">
        <v>1</v>
      </c>
      <c r="Y104" s="34"/>
      <c r="Z104" s="34">
        <v>0</v>
      </c>
      <c r="AA104" s="34">
        <v>1</v>
      </c>
      <c r="AB104" s="34">
        <v>1</v>
      </c>
      <c r="AC104" s="34">
        <v>1</v>
      </c>
      <c r="AD104" s="34"/>
      <c r="AE104" s="12">
        <v>0</v>
      </c>
      <c r="AF104" s="12" t="s">
        <v>322</v>
      </c>
      <c r="AG104" s="14" t="s">
        <v>323</v>
      </c>
      <c r="AH104" s="12" t="s">
        <v>322</v>
      </c>
    </row>
    <row r="105" spans="1:34" s="11" customFormat="1" ht="13.5" customHeight="1">
      <c r="A105" s="8">
        <v>10</v>
      </c>
      <c r="B105" s="8" t="s">
        <v>11</v>
      </c>
      <c r="C105" s="8" t="s">
        <v>67</v>
      </c>
      <c r="D105" s="7">
        <v>2</v>
      </c>
      <c r="E105" s="10" t="s">
        <v>322</v>
      </c>
      <c r="F105" s="7" t="s">
        <v>122</v>
      </c>
      <c r="G105" s="7" t="s">
        <v>135</v>
      </c>
      <c r="H105" s="7">
        <v>2</v>
      </c>
      <c r="I105" s="6">
        <v>1</v>
      </c>
      <c r="J105" s="6">
        <v>3</v>
      </c>
      <c r="K105" s="7">
        <v>2</v>
      </c>
      <c r="L105" s="7">
        <v>1</v>
      </c>
      <c r="M105" s="7">
        <f>H105*10000+I105*1000+J105*100+K105*10+L105</f>
        <v>21321</v>
      </c>
      <c r="N105" s="8" t="str">
        <f>F105&amp;G105&amp;" "&amp;M105</f>
        <v>ECAC 21321</v>
      </c>
      <c r="O105" s="13" t="s">
        <v>168</v>
      </c>
      <c r="P105" s="8" t="s">
        <v>215</v>
      </c>
      <c r="Q105" s="9">
        <v>393</v>
      </c>
      <c r="R105" s="7">
        <v>1</v>
      </c>
      <c r="S105" s="8" t="s">
        <v>168</v>
      </c>
      <c r="T105" s="35"/>
      <c r="U105" s="34">
        <v>0</v>
      </c>
      <c r="V105" s="34">
        <v>1</v>
      </c>
      <c r="W105" s="34">
        <v>1</v>
      </c>
      <c r="X105" s="34">
        <v>1</v>
      </c>
      <c r="Y105" s="34"/>
      <c r="Z105" s="34">
        <v>0</v>
      </c>
      <c r="AA105" s="34">
        <v>1</v>
      </c>
      <c r="AB105" s="34">
        <v>1</v>
      </c>
      <c r="AC105" s="34">
        <v>1</v>
      </c>
      <c r="AD105" s="34"/>
      <c r="AE105" s="12">
        <v>0</v>
      </c>
      <c r="AF105" s="14" t="s">
        <v>323</v>
      </c>
      <c r="AG105" s="14" t="s">
        <v>323</v>
      </c>
      <c r="AH105" s="12" t="s">
        <v>322</v>
      </c>
    </row>
    <row r="106" spans="1:34" s="11" customFormat="1" ht="13.5" customHeight="1">
      <c r="A106" s="8">
        <v>10</v>
      </c>
      <c r="B106" s="8" t="s">
        <v>11</v>
      </c>
      <c r="C106" s="8" t="s">
        <v>68</v>
      </c>
      <c r="D106" s="7">
        <v>2</v>
      </c>
      <c r="E106" s="10" t="s">
        <v>322</v>
      </c>
      <c r="F106" s="7" t="s">
        <v>122</v>
      </c>
      <c r="G106" s="7" t="s">
        <v>135</v>
      </c>
      <c r="H106" s="7">
        <v>2</v>
      </c>
      <c r="I106" s="6">
        <v>2</v>
      </c>
      <c r="J106" s="6">
        <v>1</v>
      </c>
      <c r="K106" s="7">
        <v>1</v>
      </c>
      <c r="L106" s="7">
        <v>1</v>
      </c>
      <c r="M106" s="7">
        <f>H106*10000+I106*1000+J106*100+K106*10+L106</f>
        <v>22111</v>
      </c>
      <c r="N106" s="8" t="str">
        <f>F106&amp;G106&amp;" "&amp;M106</f>
        <v>ECAC 22111</v>
      </c>
      <c r="O106" s="13" t="s">
        <v>169</v>
      </c>
      <c r="P106" s="8" t="s">
        <v>215</v>
      </c>
      <c r="Q106" s="9">
        <v>393</v>
      </c>
      <c r="R106" s="7">
        <v>2</v>
      </c>
      <c r="S106" s="8" t="s">
        <v>169</v>
      </c>
      <c r="T106" s="35"/>
      <c r="U106" s="34">
        <v>0</v>
      </c>
      <c r="V106" s="34">
        <v>1</v>
      </c>
      <c r="W106" s="34">
        <v>1</v>
      </c>
      <c r="X106" s="34">
        <v>1</v>
      </c>
      <c r="Y106" s="34"/>
      <c r="Z106" s="34">
        <v>0</v>
      </c>
      <c r="AA106" s="34">
        <v>1</v>
      </c>
      <c r="AB106" s="34">
        <v>1</v>
      </c>
      <c r="AC106" s="34">
        <v>1</v>
      </c>
      <c r="AD106" s="34"/>
      <c r="AE106" s="12">
        <v>0</v>
      </c>
      <c r="AF106" s="12" t="s">
        <v>322</v>
      </c>
      <c r="AG106" s="14" t="s">
        <v>323</v>
      </c>
      <c r="AH106" s="12" t="s">
        <v>322</v>
      </c>
    </row>
    <row r="107" spans="1:34" s="11" customFormat="1" ht="13.5" customHeight="1">
      <c r="A107" s="8">
        <v>10</v>
      </c>
      <c r="B107" s="8" t="s">
        <v>11</v>
      </c>
      <c r="C107" s="8" t="s">
        <v>69</v>
      </c>
      <c r="D107" s="7">
        <v>2</v>
      </c>
      <c r="E107" s="10" t="s">
        <v>323</v>
      </c>
      <c r="F107" s="7" t="s">
        <v>122</v>
      </c>
      <c r="G107" s="7" t="s">
        <v>136</v>
      </c>
      <c r="H107" s="7">
        <v>2</v>
      </c>
      <c r="I107" s="6">
        <v>2</v>
      </c>
      <c r="J107" s="6">
        <v>1</v>
      </c>
      <c r="K107" s="7">
        <v>2</v>
      </c>
      <c r="L107" s="7">
        <v>1</v>
      </c>
      <c r="M107" s="7">
        <f>H107*10000+I107*1000+J107*100+K107*10+L107</f>
        <v>22121</v>
      </c>
      <c r="N107" s="8" t="str">
        <f>F107&amp;G107&amp;" "&amp;M107</f>
        <v>ECAC 22121</v>
      </c>
      <c r="O107" s="13" t="s">
        <v>169</v>
      </c>
      <c r="P107" s="8" t="s">
        <v>215</v>
      </c>
      <c r="Q107" s="9">
        <v>393</v>
      </c>
      <c r="R107" s="7">
        <v>2</v>
      </c>
      <c r="S107" s="8" t="s">
        <v>169</v>
      </c>
      <c r="T107" s="35"/>
      <c r="U107" s="34">
        <v>0</v>
      </c>
      <c r="V107" s="34">
        <v>1</v>
      </c>
      <c r="W107" s="34">
        <v>1</v>
      </c>
      <c r="X107" s="34">
        <v>1</v>
      </c>
      <c r="Y107" s="34"/>
      <c r="Z107" s="34">
        <v>0</v>
      </c>
      <c r="AA107" s="34">
        <v>1</v>
      </c>
      <c r="AB107" s="34">
        <v>1</v>
      </c>
      <c r="AC107" s="34">
        <v>1</v>
      </c>
      <c r="AD107" s="34"/>
      <c r="AE107" s="12">
        <v>0</v>
      </c>
      <c r="AF107" s="14" t="s">
        <v>323</v>
      </c>
      <c r="AG107" s="14" t="s">
        <v>323</v>
      </c>
      <c r="AH107" s="12" t="s">
        <v>322</v>
      </c>
    </row>
    <row r="108" spans="1:34" s="11" customFormat="1" ht="13.5" customHeight="1">
      <c r="A108" s="8">
        <v>10</v>
      </c>
      <c r="B108" s="8" t="s">
        <v>11</v>
      </c>
      <c r="C108" s="8" t="s">
        <v>104</v>
      </c>
      <c r="D108" s="7">
        <v>2</v>
      </c>
      <c r="E108" s="10" t="s">
        <v>323</v>
      </c>
      <c r="F108" s="7" t="s">
        <v>122</v>
      </c>
      <c r="G108" s="7" t="s">
        <v>136</v>
      </c>
      <c r="H108" s="7">
        <v>3</v>
      </c>
      <c r="I108" s="6">
        <v>1</v>
      </c>
      <c r="J108" s="6">
        <v>5</v>
      </c>
      <c r="K108" s="7">
        <v>0</v>
      </c>
      <c r="L108" s="7">
        <v>1</v>
      </c>
      <c r="M108" s="7">
        <f>H108*10000+I108*1000+J108*100+K108*10+L108</f>
        <v>31501</v>
      </c>
      <c r="N108" s="8" t="str">
        <f>F108&amp;G108&amp;" "&amp;M108</f>
        <v>ECAC 31501</v>
      </c>
      <c r="O108" s="13" t="s">
        <v>168</v>
      </c>
      <c r="P108" s="8" t="s">
        <v>215</v>
      </c>
      <c r="Q108" s="9">
        <v>393</v>
      </c>
      <c r="R108" s="7">
        <v>1</v>
      </c>
      <c r="S108" s="8" t="s">
        <v>168</v>
      </c>
      <c r="T108" s="35"/>
      <c r="U108" s="34">
        <v>0</v>
      </c>
      <c r="V108" s="34">
        <v>0</v>
      </c>
      <c r="W108" s="34">
        <v>1</v>
      </c>
      <c r="X108" s="34">
        <v>1</v>
      </c>
      <c r="Y108" s="34"/>
      <c r="Z108" s="34">
        <v>0</v>
      </c>
      <c r="AA108" s="34">
        <v>0</v>
      </c>
      <c r="AB108" s="34">
        <v>0</v>
      </c>
      <c r="AC108" s="34">
        <v>1</v>
      </c>
      <c r="AD108" s="34"/>
      <c r="AE108" s="12">
        <v>0</v>
      </c>
      <c r="AF108" s="12">
        <v>0</v>
      </c>
      <c r="AG108" s="12">
        <v>0</v>
      </c>
      <c r="AH108" s="14" t="s">
        <v>323</v>
      </c>
    </row>
    <row r="109" spans="1:34" s="11" customFormat="1" ht="13.5" customHeight="1">
      <c r="A109" s="8">
        <v>10</v>
      </c>
      <c r="B109" s="8" t="s">
        <v>11</v>
      </c>
      <c r="C109" s="8" t="s">
        <v>105</v>
      </c>
      <c r="D109" s="7">
        <v>2</v>
      </c>
      <c r="E109" s="10" t="s">
        <v>323</v>
      </c>
      <c r="F109" s="7" t="s">
        <v>122</v>
      </c>
      <c r="G109" s="7" t="s">
        <v>135</v>
      </c>
      <c r="H109" s="7">
        <v>3</v>
      </c>
      <c r="I109" s="6">
        <v>1</v>
      </c>
      <c r="J109" s="6">
        <v>7</v>
      </c>
      <c r="K109" s="7">
        <v>0</v>
      </c>
      <c r="L109" s="7">
        <v>1</v>
      </c>
      <c r="M109" s="7">
        <f>H109*10000+I109*1000+J109*100+K109*10+L109</f>
        <v>31701</v>
      </c>
      <c r="N109" s="8" t="str">
        <f>F109&amp;G109&amp;" "&amp;M109</f>
        <v>ECAC 31701</v>
      </c>
      <c r="O109" s="13" t="s">
        <v>168</v>
      </c>
      <c r="P109" s="8" t="s">
        <v>215</v>
      </c>
      <c r="Q109" s="9">
        <v>393</v>
      </c>
      <c r="R109" s="7">
        <v>1</v>
      </c>
      <c r="S109" s="8" t="s">
        <v>168</v>
      </c>
      <c r="T109" s="35"/>
      <c r="U109" s="34">
        <v>0</v>
      </c>
      <c r="V109" s="34">
        <v>0</v>
      </c>
      <c r="W109" s="34">
        <v>1</v>
      </c>
      <c r="X109" s="34">
        <v>1</v>
      </c>
      <c r="Y109" s="34"/>
      <c r="Z109" s="34">
        <v>0</v>
      </c>
      <c r="AA109" s="34">
        <v>0</v>
      </c>
      <c r="AB109" s="34">
        <v>0</v>
      </c>
      <c r="AC109" s="34">
        <v>1</v>
      </c>
      <c r="AD109" s="34"/>
      <c r="AE109" s="12">
        <v>0</v>
      </c>
      <c r="AF109" s="12">
        <v>0</v>
      </c>
      <c r="AG109" s="12">
        <v>0</v>
      </c>
      <c r="AH109" s="14" t="s">
        <v>323</v>
      </c>
    </row>
    <row r="110" spans="1:34" s="11" customFormat="1" ht="13.5" customHeight="1">
      <c r="A110" s="8">
        <v>10</v>
      </c>
      <c r="B110" s="8" t="s">
        <v>11</v>
      </c>
      <c r="C110" s="8" t="s">
        <v>70</v>
      </c>
      <c r="D110" s="7">
        <v>2</v>
      </c>
      <c r="E110" s="10" t="s">
        <v>323</v>
      </c>
      <c r="F110" s="7" t="s">
        <v>122</v>
      </c>
      <c r="G110" s="7" t="s">
        <v>137</v>
      </c>
      <c r="H110" s="7">
        <v>3</v>
      </c>
      <c r="I110" s="6">
        <v>2</v>
      </c>
      <c r="J110" s="6">
        <v>3</v>
      </c>
      <c r="K110" s="7">
        <v>0</v>
      </c>
      <c r="L110" s="7">
        <v>1</v>
      </c>
      <c r="M110" s="7">
        <f>H110*10000+I110*1000+J110*100+K110*10+L110</f>
        <v>32301</v>
      </c>
      <c r="N110" s="8" t="str">
        <f>F110&amp;G110&amp;" "&amp;M110</f>
        <v>ECAC 32301</v>
      </c>
      <c r="O110" s="13" t="s">
        <v>169</v>
      </c>
      <c r="P110" s="8" t="s">
        <v>215</v>
      </c>
      <c r="Q110" s="9">
        <v>393</v>
      </c>
      <c r="R110" s="7">
        <v>2</v>
      </c>
      <c r="S110" s="8" t="s">
        <v>169</v>
      </c>
      <c r="T110" s="35"/>
      <c r="U110" s="34">
        <v>0</v>
      </c>
      <c r="V110" s="34">
        <v>0</v>
      </c>
      <c r="W110" s="34">
        <v>1</v>
      </c>
      <c r="X110" s="34">
        <v>1</v>
      </c>
      <c r="Y110" s="34"/>
      <c r="Z110" s="34">
        <v>0</v>
      </c>
      <c r="AA110" s="34">
        <v>0</v>
      </c>
      <c r="AB110" s="34">
        <v>1</v>
      </c>
      <c r="AC110" s="34">
        <v>1</v>
      </c>
      <c r="AD110" s="34"/>
      <c r="AE110" s="12">
        <v>0</v>
      </c>
      <c r="AF110" s="12">
        <v>0</v>
      </c>
      <c r="AG110" s="14" t="s">
        <v>323</v>
      </c>
      <c r="AH110" s="14" t="s">
        <v>323</v>
      </c>
    </row>
    <row r="111" spans="1:34" s="11" customFormat="1" ht="13.5" customHeight="1">
      <c r="A111" s="8">
        <v>10</v>
      </c>
      <c r="B111" s="8" t="s">
        <v>11</v>
      </c>
      <c r="C111" s="8" t="s">
        <v>71</v>
      </c>
      <c r="D111" s="7">
        <v>2</v>
      </c>
      <c r="E111" s="10" t="s">
        <v>323</v>
      </c>
      <c r="F111" s="7" t="s">
        <v>122</v>
      </c>
      <c r="G111" s="7" t="s">
        <v>138</v>
      </c>
      <c r="H111" s="7">
        <v>3</v>
      </c>
      <c r="I111" s="6">
        <v>2</v>
      </c>
      <c r="J111" s="6">
        <v>4</v>
      </c>
      <c r="K111" s="7">
        <v>0</v>
      </c>
      <c r="L111" s="7">
        <v>1</v>
      </c>
      <c r="M111" s="7">
        <f>H111*10000+I111*1000+J111*100+K111*10+L111</f>
        <v>32401</v>
      </c>
      <c r="N111" s="8" t="str">
        <f>F111&amp;G111&amp;" "&amp;M111</f>
        <v>ECAC 32401</v>
      </c>
      <c r="O111" s="13" t="s">
        <v>169</v>
      </c>
      <c r="P111" s="8" t="s">
        <v>215</v>
      </c>
      <c r="Q111" s="9">
        <v>393</v>
      </c>
      <c r="R111" s="7">
        <v>2</v>
      </c>
      <c r="S111" s="8" t="s">
        <v>169</v>
      </c>
      <c r="T111" s="35"/>
      <c r="U111" s="34">
        <v>0</v>
      </c>
      <c r="V111" s="34">
        <v>0</v>
      </c>
      <c r="W111" s="34">
        <v>1</v>
      </c>
      <c r="X111" s="34">
        <v>1</v>
      </c>
      <c r="Y111" s="34"/>
      <c r="Z111" s="34">
        <v>0</v>
      </c>
      <c r="AA111" s="34">
        <v>0</v>
      </c>
      <c r="AB111" s="34">
        <v>1</v>
      </c>
      <c r="AC111" s="34">
        <v>1</v>
      </c>
      <c r="AD111" s="34"/>
      <c r="AE111" s="12">
        <v>0</v>
      </c>
      <c r="AF111" s="12">
        <v>0</v>
      </c>
      <c r="AG111" s="14" t="s">
        <v>323</v>
      </c>
      <c r="AH111" s="14" t="s">
        <v>323</v>
      </c>
    </row>
    <row r="112" spans="1:34" s="11" customFormat="1" ht="13.5" customHeight="1">
      <c r="A112" s="8">
        <v>11</v>
      </c>
      <c r="B112" s="8" t="s">
        <v>316</v>
      </c>
      <c r="C112" s="8" t="s">
        <v>118</v>
      </c>
      <c r="D112" s="7">
        <v>2</v>
      </c>
      <c r="E112" s="10" t="s">
        <v>325</v>
      </c>
      <c r="F112" s="7" t="s">
        <v>122</v>
      </c>
      <c r="G112" s="7" t="s">
        <v>164</v>
      </c>
      <c r="H112" s="7">
        <v>1</v>
      </c>
      <c r="I112" s="6">
        <v>9</v>
      </c>
      <c r="J112" s="6">
        <v>5</v>
      </c>
      <c r="K112" s="7">
        <v>1</v>
      </c>
      <c r="L112" s="7">
        <v>3</v>
      </c>
      <c r="M112" s="7">
        <f>H112*10000+I112*1000+J112*100+K112*10+L112</f>
        <v>19513</v>
      </c>
      <c r="N112" s="8" t="str">
        <f>F112&amp;G112&amp;" "&amp;M112</f>
        <v>ECET 19513</v>
      </c>
      <c r="O112" s="8" t="s">
        <v>300</v>
      </c>
      <c r="P112" s="13" t="s">
        <v>299</v>
      </c>
      <c r="Q112" s="9">
        <v>398</v>
      </c>
      <c r="R112" s="7">
        <v>1</v>
      </c>
      <c r="S112" s="8" t="s">
        <v>300</v>
      </c>
      <c r="T112" s="34"/>
      <c r="U112" s="34">
        <v>1</v>
      </c>
      <c r="V112" s="34">
        <v>1</v>
      </c>
      <c r="W112" s="34">
        <v>1</v>
      </c>
      <c r="X112" s="34">
        <v>1</v>
      </c>
      <c r="Y112" s="34"/>
      <c r="Z112" s="34">
        <v>1</v>
      </c>
      <c r="AA112" s="34">
        <v>1</v>
      </c>
      <c r="AB112" s="34">
        <v>1</v>
      </c>
      <c r="AC112" s="34">
        <v>1</v>
      </c>
      <c r="AD112" s="34"/>
      <c r="AE112" s="12" t="s">
        <v>325</v>
      </c>
      <c r="AF112" s="12" t="s">
        <v>325</v>
      </c>
      <c r="AG112" s="12" t="s">
        <v>325</v>
      </c>
      <c r="AH112" s="12" t="s">
        <v>325</v>
      </c>
    </row>
    <row r="113" spans="1:34" s="11" customFormat="1" ht="13.5" customHeight="1">
      <c r="A113" s="8">
        <v>11</v>
      </c>
      <c r="B113" s="8" t="s">
        <v>316</v>
      </c>
      <c r="C113" s="8" t="s">
        <v>119</v>
      </c>
      <c r="D113" s="7">
        <v>2</v>
      </c>
      <c r="E113" s="10" t="s">
        <v>325</v>
      </c>
      <c r="F113" s="7" t="s">
        <v>122</v>
      </c>
      <c r="G113" s="7" t="s">
        <v>164</v>
      </c>
      <c r="H113" s="7">
        <v>1</v>
      </c>
      <c r="I113" s="6">
        <v>9</v>
      </c>
      <c r="J113" s="6">
        <v>5</v>
      </c>
      <c r="K113" s="7">
        <v>2</v>
      </c>
      <c r="L113" s="7">
        <v>3</v>
      </c>
      <c r="M113" s="7">
        <f>H113*10000+I113*1000+J113*100+K113*10+L113</f>
        <v>19523</v>
      </c>
      <c r="N113" s="8" t="str">
        <f>F113&amp;G113&amp;" "&amp;M113</f>
        <v>ECET 19523</v>
      </c>
      <c r="O113" s="8" t="s">
        <v>300</v>
      </c>
      <c r="P113" s="13" t="s">
        <v>299</v>
      </c>
      <c r="Q113" s="9">
        <v>398</v>
      </c>
      <c r="R113" s="7">
        <v>1</v>
      </c>
      <c r="S113" s="8" t="s">
        <v>300</v>
      </c>
      <c r="T113" s="34"/>
      <c r="U113" s="34">
        <v>1</v>
      </c>
      <c r="V113" s="34">
        <v>1</v>
      </c>
      <c r="W113" s="34">
        <v>1</v>
      </c>
      <c r="X113" s="34">
        <v>1</v>
      </c>
      <c r="Y113" s="34"/>
      <c r="Z113" s="34">
        <v>1</v>
      </c>
      <c r="AA113" s="34">
        <v>1</v>
      </c>
      <c r="AB113" s="34">
        <v>1</v>
      </c>
      <c r="AC113" s="34">
        <v>1</v>
      </c>
      <c r="AD113" s="34"/>
      <c r="AE113" s="12" t="s">
        <v>325</v>
      </c>
      <c r="AF113" s="12" t="s">
        <v>325</v>
      </c>
      <c r="AG113" s="12" t="s">
        <v>325</v>
      </c>
      <c r="AH113" s="12" t="s">
        <v>325</v>
      </c>
    </row>
    <row r="114" spans="1:34" s="11" customFormat="1" ht="13.5" customHeight="1">
      <c r="A114" s="8">
        <v>11</v>
      </c>
      <c r="B114" s="8" t="s">
        <v>316</v>
      </c>
      <c r="C114" s="8" t="s">
        <v>120</v>
      </c>
      <c r="D114" s="7">
        <v>2</v>
      </c>
      <c r="E114" s="10" t="s">
        <v>324</v>
      </c>
      <c r="F114" s="7" t="s">
        <v>122</v>
      </c>
      <c r="G114" s="7" t="s">
        <v>164</v>
      </c>
      <c r="H114" s="7">
        <v>2</v>
      </c>
      <c r="I114" s="6">
        <v>1</v>
      </c>
      <c r="J114" s="6">
        <v>1</v>
      </c>
      <c r="K114" s="7">
        <v>0</v>
      </c>
      <c r="L114" s="7">
        <v>1</v>
      </c>
      <c r="M114" s="7">
        <f>H114*10000+I114*1000+J114*100+K114*10+L114</f>
        <v>21101</v>
      </c>
      <c r="N114" s="8" t="str">
        <f>F114&amp;G114&amp;" "&amp;M114</f>
        <v>ECET 21101</v>
      </c>
      <c r="O114" s="13" t="s">
        <v>189</v>
      </c>
      <c r="P114" s="13" t="s">
        <v>302</v>
      </c>
      <c r="Q114" s="9" t="s">
        <v>338</v>
      </c>
      <c r="R114" s="7">
        <v>7</v>
      </c>
      <c r="S114" s="8" t="s">
        <v>303</v>
      </c>
      <c r="T114" s="34"/>
      <c r="U114" s="34">
        <v>0</v>
      </c>
      <c r="V114" s="34">
        <v>1</v>
      </c>
      <c r="W114" s="34">
        <v>1</v>
      </c>
      <c r="X114" s="34">
        <v>1</v>
      </c>
      <c r="Y114" s="34"/>
      <c r="Z114" s="34">
        <v>1</v>
      </c>
      <c r="AA114" s="34">
        <v>1</v>
      </c>
      <c r="AB114" s="34">
        <v>1</v>
      </c>
      <c r="AC114" s="34">
        <v>1</v>
      </c>
      <c r="AD114" s="34"/>
      <c r="AE114" s="12" t="s">
        <v>324</v>
      </c>
      <c r="AF114" s="12" t="s">
        <v>324</v>
      </c>
      <c r="AG114" s="12" t="s">
        <v>324</v>
      </c>
      <c r="AH114" s="12" t="s">
        <v>324</v>
      </c>
    </row>
    <row r="115" spans="1:34" s="11" customFormat="1" ht="13.5" customHeight="1">
      <c r="A115" s="8">
        <v>11</v>
      </c>
      <c r="B115" s="8" t="s">
        <v>106</v>
      </c>
      <c r="C115" s="8" t="s">
        <v>108</v>
      </c>
      <c r="D115" s="7">
        <v>2</v>
      </c>
      <c r="E115" s="10">
        <v>2</v>
      </c>
      <c r="F115" s="7" t="s">
        <v>122</v>
      </c>
      <c r="G115" s="7" t="s">
        <v>164</v>
      </c>
      <c r="H115" s="7">
        <v>2</v>
      </c>
      <c r="I115" s="6">
        <v>8</v>
      </c>
      <c r="J115" s="6">
        <v>1</v>
      </c>
      <c r="K115" s="7">
        <v>6</v>
      </c>
      <c r="L115" s="7">
        <v>0</v>
      </c>
      <c r="M115" s="7">
        <f>H115*10000+I115*1000+J115*100+K115*10+L115</f>
        <v>28160</v>
      </c>
      <c r="N115" s="8" t="str">
        <f>F115&amp;G115&amp;" "&amp;M115</f>
        <v>ECET 28160</v>
      </c>
      <c r="O115" s="8" t="s">
        <v>304</v>
      </c>
      <c r="P115" s="13" t="s">
        <v>299</v>
      </c>
      <c r="Q115" s="9">
        <v>398</v>
      </c>
      <c r="R115" s="7">
        <v>2</v>
      </c>
      <c r="S115" s="8" t="s">
        <v>305</v>
      </c>
      <c r="T115" s="34"/>
      <c r="U115" s="34">
        <v>0</v>
      </c>
      <c r="V115" s="34">
        <v>1</v>
      </c>
      <c r="W115" s="34">
        <v>0</v>
      </c>
      <c r="X115" s="34">
        <v>0</v>
      </c>
      <c r="Y115" s="34"/>
      <c r="Z115" s="34">
        <v>1</v>
      </c>
      <c r="AA115" s="34">
        <v>1</v>
      </c>
      <c r="AB115" s="34">
        <v>1</v>
      </c>
      <c r="AC115" s="34">
        <v>1</v>
      </c>
      <c r="AD115" s="34"/>
      <c r="AE115" s="12">
        <v>2</v>
      </c>
      <c r="AF115" s="12">
        <v>2</v>
      </c>
      <c r="AG115" s="12">
        <v>2</v>
      </c>
      <c r="AH115" s="12">
        <v>2</v>
      </c>
    </row>
    <row r="116" spans="1:34" s="11" customFormat="1" ht="13.5" customHeight="1">
      <c r="A116" s="8">
        <v>11</v>
      </c>
      <c r="B116" s="8" t="s">
        <v>316</v>
      </c>
      <c r="C116" s="8" t="s">
        <v>121</v>
      </c>
      <c r="D116" s="7">
        <v>2</v>
      </c>
      <c r="E116" s="10">
        <v>3</v>
      </c>
      <c r="F116" s="7" t="s">
        <v>122</v>
      </c>
      <c r="G116" s="7" t="s">
        <v>164</v>
      </c>
      <c r="H116" s="7">
        <v>3</v>
      </c>
      <c r="I116" s="6">
        <v>1</v>
      </c>
      <c r="J116" s="6">
        <v>3</v>
      </c>
      <c r="K116" s="7">
        <v>6</v>
      </c>
      <c r="L116" s="7">
        <v>1</v>
      </c>
      <c r="M116" s="7">
        <f>H116*10000+I116*1000+J116*100+K116*10+L116</f>
        <v>31361</v>
      </c>
      <c r="N116" s="8" t="str">
        <f>F116&amp;G116&amp;" "&amp;M116</f>
        <v>ECET 31361</v>
      </c>
      <c r="O116" s="13" t="s">
        <v>189</v>
      </c>
      <c r="P116" s="13" t="s">
        <v>302</v>
      </c>
      <c r="Q116" s="9" t="s">
        <v>338</v>
      </c>
      <c r="R116" s="7">
        <v>7</v>
      </c>
      <c r="S116" s="8" t="s">
        <v>303</v>
      </c>
      <c r="T116" s="34"/>
      <c r="U116" s="34">
        <v>0</v>
      </c>
      <c r="V116" s="34">
        <v>0</v>
      </c>
      <c r="W116" s="34">
        <v>1</v>
      </c>
      <c r="X116" s="34">
        <v>0</v>
      </c>
      <c r="Y116" s="34"/>
      <c r="Z116" s="34">
        <v>1</v>
      </c>
      <c r="AA116" s="34">
        <v>1</v>
      </c>
      <c r="AB116" s="34">
        <v>1</v>
      </c>
      <c r="AC116" s="34">
        <v>1</v>
      </c>
      <c r="AD116" s="34"/>
      <c r="AE116" s="12">
        <v>3</v>
      </c>
      <c r="AF116" s="12">
        <v>3</v>
      </c>
      <c r="AG116" s="12">
        <v>3</v>
      </c>
      <c r="AH116" s="12">
        <v>3</v>
      </c>
    </row>
    <row r="117" spans="1:34" s="11" customFormat="1" ht="13.5" customHeight="1">
      <c r="A117" s="8">
        <v>11</v>
      </c>
      <c r="B117" s="8" t="s">
        <v>106</v>
      </c>
      <c r="C117" s="8" t="s">
        <v>109</v>
      </c>
      <c r="D117" s="7">
        <v>4</v>
      </c>
      <c r="E117" s="10">
        <v>3</v>
      </c>
      <c r="F117" s="7" t="s">
        <v>122</v>
      </c>
      <c r="G117" s="7" t="s">
        <v>164</v>
      </c>
      <c r="H117" s="7">
        <v>3</v>
      </c>
      <c r="I117" s="6">
        <v>8</v>
      </c>
      <c r="J117" s="6">
        <v>3</v>
      </c>
      <c r="K117" s="7">
        <v>6</v>
      </c>
      <c r="L117" s="7">
        <v>0</v>
      </c>
      <c r="M117" s="7">
        <f>H117*10000+I117*1000+J117*100+K117*10+L117</f>
        <v>38360</v>
      </c>
      <c r="N117" s="8" t="str">
        <f>F117&amp;G117&amp;" "&amp;M117</f>
        <v>ECET 38360</v>
      </c>
      <c r="O117" s="8" t="s">
        <v>304</v>
      </c>
      <c r="P117" s="13" t="s">
        <v>299</v>
      </c>
      <c r="Q117" s="9">
        <v>398</v>
      </c>
      <c r="R117" s="7">
        <v>2</v>
      </c>
      <c r="S117" s="8" t="s">
        <v>305</v>
      </c>
      <c r="T117" s="34"/>
      <c r="U117" s="34">
        <v>0</v>
      </c>
      <c r="V117" s="34">
        <v>0</v>
      </c>
      <c r="W117" s="34">
        <v>1</v>
      </c>
      <c r="X117" s="34">
        <v>0</v>
      </c>
      <c r="Y117" s="34"/>
      <c r="Z117" s="34">
        <v>1</v>
      </c>
      <c r="AA117" s="34">
        <v>1</v>
      </c>
      <c r="AB117" s="34">
        <v>1</v>
      </c>
      <c r="AC117" s="34">
        <v>1</v>
      </c>
      <c r="AD117" s="34"/>
      <c r="AE117" s="12">
        <v>3</v>
      </c>
      <c r="AF117" s="12">
        <v>3</v>
      </c>
      <c r="AG117" s="12">
        <v>3</v>
      </c>
      <c r="AH117" s="12">
        <v>3</v>
      </c>
    </row>
    <row r="118" spans="1:34" s="11" customFormat="1" ht="13.5" customHeight="1">
      <c r="A118" s="8">
        <v>11</v>
      </c>
      <c r="B118" s="8" t="s">
        <v>264</v>
      </c>
      <c r="C118" s="8" t="s">
        <v>255</v>
      </c>
      <c r="D118" s="7">
        <v>4</v>
      </c>
      <c r="E118" s="7">
        <v>3</v>
      </c>
      <c r="F118" s="7" t="s">
        <v>256</v>
      </c>
      <c r="G118" s="7" t="s">
        <v>257</v>
      </c>
      <c r="H118" s="7">
        <v>3</v>
      </c>
      <c r="I118" s="6">
        <v>8</v>
      </c>
      <c r="J118" s="6">
        <v>7</v>
      </c>
      <c r="K118" s="7">
        <v>7</v>
      </c>
      <c r="L118" s="7">
        <v>0</v>
      </c>
      <c r="M118" s="7">
        <f>H118*10000+I118*1000+J118*100+K118*10+L118</f>
        <v>38770</v>
      </c>
      <c r="N118" s="8" t="str">
        <f>F118&amp;G118&amp;" "&amp;M118</f>
        <v>ECET 38770</v>
      </c>
      <c r="O118" s="8" t="s">
        <v>304</v>
      </c>
      <c r="P118" s="13" t="s">
        <v>299</v>
      </c>
      <c r="Q118" s="9">
        <v>398</v>
      </c>
      <c r="R118" s="7">
        <v>2</v>
      </c>
      <c r="S118" s="8" t="s">
        <v>305</v>
      </c>
      <c r="T118" s="12"/>
      <c r="U118" s="34">
        <v>0</v>
      </c>
      <c r="V118" s="34">
        <v>0</v>
      </c>
      <c r="W118" s="34">
        <v>1</v>
      </c>
      <c r="X118" s="34">
        <v>0</v>
      </c>
      <c r="Y118" s="34"/>
      <c r="Z118" s="33">
        <v>0</v>
      </c>
      <c r="AA118" s="33">
        <v>0</v>
      </c>
      <c r="AB118" s="33">
        <v>0</v>
      </c>
      <c r="AC118" s="33">
        <v>0</v>
      </c>
      <c r="AD118" s="34"/>
      <c r="AE118" s="12">
        <v>0</v>
      </c>
      <c r="AF118" s="12">
        <v>0</v>
      </c>
      <c r="AG118" s="12">
        <v>0</v>
      </c>
      <c r="AH118" s="12">
        <v>0</v>
      </c>
    </row>
    <row r="119" spans="1:34" s="11" customFormat="1" ht="13.5" customHeight="1">
      <c r="A119" s="8">
        <v>11</v>
      </c>
      <c r="B119" s="8" t="s">
        <v>106</v>
      </c>
      <c r="C119" s="8" t="s">
        <v>110</v>
      </c>
      <c r="D119" s="7">
        <v>4</v>
      </c>
      <c r="E119" s="10">
        <v>4</v>
      </c>
      <c r="F119" s="7" t="s">
        <v>122</v>
      </c>
      <c r="G119" s="7" t="s">
        <v>164</v>
      </c>
      <c r="H119" s="7">
        <v>4</v>
      </c>
      <c r="I119" s="6">
        <v>8</v>
      </c>
      <c r="J119" s="6">
        <v>5</v>
      </c>
      <c r="K119" s="7">
        <v>6</v>
      </c>
      <c r="L119" s="7">
        <v>0</v>
      </c>
      <c r="M119" s="7">
        <f>H119*10000+I119*1000+J119*100+K119*10+L119</f>
        <v>48560</v>
      </c>
      <c r="N119" s="8" t="str">
        <f>F119&amp;G119&amp;" "&amp;M119</f>
        <v>ECET 48560</v>
      </c>
      <c r="O119" s="8" t="s">
        <v>304</v>
      </c>
      <c r="P119" s="13" t="s">
        <v>299</v>
      </c>
      <c r="Q119" s="9">
        <v>398</v>
      </c>
      <c r="R119" s="7">
        <v>2</v>
      </c>
      <c r="S119" s="8" t="s">
        <v>305</v>
      </c>
      <c r="T119" s="34"/>
      <c r="U119" s="34">
        <v>0</v>
      </c>
      <c r="V119" s="34">
        <v>0</v>
      </c>
      <c r="W119" s="34">
        <v>0</v>
      </c>
      <c r="X119" s="34">
        <v>1</v>
      </c>
      <c r="Y119" s="34"/>
      <c r="Z119" s="34">
        <v>1</v>
      </c>
      <c r="AA119" s="34">
        <v>1</v>
      </c>
      <c r="AB119" s="34">
        <v>1</v>
      </c>
      <c r="AC119" s="34">
        <v>1</v>
      </c>
      <c r="AD119" s="34"/>
      <c r="AE119" s="12">
        <v>4</v>
      </c>
      <c r="AF119" s="12">
        <v>4</v>
      </c>
      <c r="AG119" s="12">
        <v>4</v>
      </c>
      <c r="AH119" s="12">
        <v>4</v>
      </c>
    </row>
    <row r="120" spans="1:34" s="11" customFormat="1" ht="13.5" customHeight="1">
      <c r="A120" s="8">
        <v>11</v>
      </c>
      <c r="B120" s="8" t="s">
        <v>264</v>
      </c>
      <c r="C120" s="8" t="s">
        <v>258</v>
      </c>
      <c r="D120" s="7">
        <v>4</v>
      </c>
      <c r="E120" s="7">
        <v>4</v>
      </c>
      <c r="F120" s="7" t="s">
        <v>256</v>
      </c>
      <c r="G120" s="7" t="s">
        <v>257</v>
      </c>
      <c r="H120" s="7">
        <v>4</v>
      </c>
      <c r="I120" s="6">
        <v>8</v>
      </c>
      <c r="J120" s="6">
        <v>9</v>
      </c>
      <c r="K120" s="7">
        <v>7</v>
      </c>
      <c r="L120" s="7">
        <v>0</v>
      </c>
      <c r="M120" s="7">
        <f>H120*10000+I120*1000+J120*100+K120*10+L120</f>
        <v>48970</v>
      </c>
      <c r="N120" s="8" t="str">
        <f>F120&amp;G120&amp;" "&amp;M120</f>
        <v>ECET 48970</v>
      </c>
      <c r="O120" s="8" t="s">
        <v>304</v>
      </c>
      <c r="P120" s="13" t="s">
        <v>299</v>
      </c>
      <c r="Q120" s="9">
        <v>398</v>
      </c>
      <c r="R120" s="7">
        <v>2</v>
      </c>
      <c r="S120" s="8" t="s">
        <v>305</v>
      </c>
      <c r="T120" s="12"/>
      <c r="U120" s="34">
        <v>0</v>
      </c>
      <c r="V120" s="34">
        <v>0</v>
      </c>
      <c r="W120" s="34">
        <v>0</v>
      </c>
      <c r="X120" s="34">
        <v>1</v>
      </c>
      <c r="Y120" s="34"/>
      <c r="Z120" s="33">
        <v>0</v>
      </c>
      <c r="AA120" s="33">
        <v>0</v>
      </c>
      <c r="AB120" s="33">
        <v>0</v>
      </c>
      <c r="AC120" s="33">
        <v>0</v>
      </c>
      <c r="AD120" s="34"/>
      <c r="AE120" s="12">
        <v>0</v>
      </c>
      <c r="AF120" s="12">
        <v>0</v>
      </c>
      <c r="AG120" s="12">
        <v>0</v>
      </c>
      <c r="AH120" s="12">
        <v>0</v>
      </c>
    </row>
    <row r="121" spans="1:34" s="11" customFormat="1" ht="13.5" customHeight="1">
      <c r="A121" s="8">
        <v>12</v>
      </c>
      <c r="B121" s="8" t="s">
        <v>314</v>
      </c>
      <c r="C121" s="8" t="s">
        <v>197</v>
      </c>
      <c r="D121" s="7">
        <v>2</v>
      </c>
      <c r="E121" s="10">
        <v>2</v>
      </c>
      <c r="F121" s="7" t="s">
        <v>122</v>
      </c>
      <c r="G121" s="7" t="s">
        <v>196</v>
      </c>
      <c r="H121" s="7">
        <v>2</v>
      </c>
      <c r="I121" s="6">
        <v>1</v>
      </c>
      <c r="J121" s="6">
        <v>1</v>
      </c>
      <c r="K121" s="7">
        <v>0</v>
      </c>
      <c r="L121" s="7">
        <v>1</v>
      </c>
      <c r="M121" s="7">
        <f>H121*10000+I121*1000+J121*100+K121*10+L121</f>
        <v>21101</v>
      </c>
      <c r="N121" s="8" t="str">
        <f>F121&amp;G121&amp;" "&amp;M121</f>
        <v>ECED 21101</v>
      </c>
      <c r="O121" s="8" t="s">
        <v>306</v>
      </c>
      <c r="P121" s="13" t="s">
        <v>302</v>
      </c>
      <c r="Q121" s="9" t="s">
        <v>339</v>
      </c>
      <c r="R121" s="7">
        <v>6</v>
      </c>
      <c r="S121" s="8" t="s">
        <v>306</v>
      </c>
      <c r="T121" s="35"/>
      <c r="U121" s="34">
        <v>0</v>
      </c>
      <c r="V121" s="34">
        <v>1</v>
      </c>
      <c r="W121" s="34">
        <v>0</v>
      </c>
      <c r="X121" s="34">
        <v>0</v>
      </c>
      <c r="Y121" s="34"/>
      <c r="Z121" s="33">
        <v>0</v>
      </c>
      <c r="AA121" s="33">
        <v>0</v>
      </c>
      <c r="AB121" s="33">
        <v>0</v>
      </c>
      <c r="AC121" s="33">
        <v>0</v>
      </c>
      <c r="AD121" s="34"/>
      <c r="AE121" s="12">
        <v>2</v>
      </c>
      <c r="AF121" s="12">
        <v>2</v>
      </c>
      <c r="AG121" s="12">
        <v>2</v>
      </c>
      <c r="AH121" s="12">
        <v>2</v>
      </c>
    </row>
    <row r="122" spans="1:34" s="11" customFormat="1" ht="13.5" customHeight="1">
      <c r="A122" s="8">
        <v>12</v>
      </c>
      <c r="B122" s="8" t="s">
        <v>314</v>
      </c>
      <c r="C122" s="8" t="s">
        <v>198</v>
      </c>
      <c r="D122" s="7">
        <v>2</v>
      </c>
      <c r="E122" s="10">
        <v>2</v>
      </c>
      <c r="F122" s="7" t="s">
        <v>122</v>
      </c>
      <c r="G122" s="7" t="s">
        <v>196</v>
      </c>
      <c r="H122" s="7">
        <v>2</v>
      </c>
      <c r="I122" s="6">
        <v>1</v>
      </c>
      <c r="J122" s="6">
        <v>3</v>
      </c>
      <c r="K122" s="7">
        <v>0</v>
      </c>
      <c r="L122" s="7">
        <v>1</v>
      </c>
      <c r="M122" s="7">
        <f>H122*10000+I122*1000+J122*100+K122*10+L122</f>
        <v>21301</v>
      </c>
      <c r="N122" s="8" t="str">
        <f>F122&amp;G122&amp;" "&amp;M122</f>
        <v>ECED 21301</v>
      </c>
      <c r="O122" s="8" t="s">
        <v>306</v>
      </c>
      <c r="P122" s="13" t="s">
        <v>302</v>
      </c>
      <c r="Q122" s="9" t="s">
        <v>339</v>
      </c>
      <c r="R122" s="7">
        <v>6</v>
      </c>
      <c r="S122" s="8" t="s">
        <v>306</v>
      </c>
      <c r="T122" s="35"/>
      <c r="U122" s="34">
        <v>0</v>
      </c>
      <c r="V122" s="34">
        <v>1</v>
      </c>
      <c r="W122" s="34">
        <v>0</v>
      </c>
      <c r="X122" s="34">
        <v>0</v>
      </c>
      <c r="Y122" s="34"/>
      <c r="Z122" s="33">
        <v>0</v>
      </c>
      <c r="AA122" s="33">
        <v>0</v>
      </c>
      <c r="AB122" s="33">
        <v>0</v>
      </c>
      <c r="AC122" s="33">
        <v>0</v>
      </c>
      <c r="AD122" s="34"/>
      <c r="AE122" s="12">
        <v>2</v>
      </c>
      <c r="AF122" s="12">
        <v>2</v>
      </c>
      <c r="AG122" s="12">
        <v>2</v>
      </c>
      <c r="AH122" s="12">
        <v>2</v>
      </c>
    </row>
    <row r="123" spans="1:34" s="11" customFormat="1" ht="13.5" customHeight="1">
      <c r="A123" s="8">
        <v>12</v>
      </c>
      <c r="B123" s="8" t="s">
        <v>314</v>
      </c>
      <c r="C123" s="8" t="s">
        <v>199</v>
      </c>
      <c r="D123" s="7">
        <v>2</v>
      </c>
      <c r="E123" s="10">
        <v>2</v>
      </c>
      <c r="F123" s="7" t="s">
        <v>122</v>
      </c>
      <c r="G123" s="7" t="s">
        <v>196</v>
      </c>
      <c r="H123" s="7">
        <v>2</v>
      </c>
      <c r="I123" s="6">
        <v>1</v>
      </c>
      <c r="J123" s="6">
        <v>5</v>
      </c>
      <c r="K123" s="7">
        <v>0</v>
      </c>
      <c r="L123" s="7">
        <v>1</v>
      </c>
      <c r="M123" s="7">
        <f>H123*10000+I123*1000+J123*100+K123*10+L123</f>
        <v>21501</v>
      </c>
      <c r="N123" s="8" t="str">
        <f>F123&amp;G123&amp;" "&amp;M123</f>
        <v>ECED 21501</v>
      </c>
      <c r="O123" s="8" t="s">
        <v>306</v>
      </c>
      <c r="P123" s="13" t="s">
        <v>302</v>
      </c>
      <c r="Q123" s="9" t="s">
        <v>339</v>
      </c>
      <c r="R123" s="7">
        <v>6</v>
      </c>
      <c r="S123" s="8" t="s">
        <v>306</v>
      </c>
      <c r="T123" s="35"/>
      <c r="U123" s="34">
        <v>0</v>
      </c>
      <c r="V123" s="34">
        <v>1</v>
      </c>
      <c r="W123" s="34">
        <v>0</v>
      </c>
      <c r="X123" s="34">
        <v>0</v>
      </c>
      <c r="Y123" s="34"/>
      <c r="Z123" s="33">
        <v>0</v>
      </c>
      <c r="AA123" s="33">
        <v>0</v>
      </c>
      <c r="AB123" s="33">
        <v>0</v>
      </c>
      <c r="AC123" s="33">
        <v>0</v>
      </c>
      <c r="AD123" s="34"/>
      <c r="AE123" s="12">
        <v>2</v>
      </c>
      <c r="AF123" s="12">
        <v>2</v>
      </c>
      <c r="AG123" s="12">
        <v>2</v>
      </c>
      <c r="AH123" s="12">
        <v>2</v>
      </c>
    </row>
    <row r="124" spans="1:34" s="11" customFormat="1" ht="13.5" customHeight="1">
      <c r="A124" s="8">
        <v>12</v>
      </c>
      <c r="B124" s="8" t="s">
        <v>314</v>
      </c>
      <c r="C124" s="8" t="s">
        <v>331</v>
      </c>
      <c r="D124" s="7">
        <v>2</v>
      </c>
      <c r="E124" s="10">
        <v>4</v>
      </c>
      <c r="F124" s="7" t="s">
        <v>122</v>
      </c>
      <c r="G124" s="7" t="s">
        <v>196</v>
      </c>
      <c r="H124" s="7">
        <v>4</v>
      </c>
      <c r="I124" s="6">
        <v>2</v>
      </c>
      <c r="J124" s="6">
        <v>1</v>
      </c>
      <c r="K124" s="7">
        <v>0</v>
      </c>
      <c r="L124" s="7">
        <v>1</v>
      </c>
      <c r="M124" s="7">
        <f>H124*10000+I124*1000+J124*100+K124*10+L124</f>
        <v>42101</v>
      </c>
      <c r="N124" s="8" t="str">
        <f>F124&amp;G124&amp;" "&amp;M124</f>
        <v>ECED 42101</v>
      </c>
      <c r="O124" s="8" t="s">
        <v>308</v>
      </c>
      <c r="P124" s="13" t="s">
        <v>302</v>
      </c>
      <c r="Q124" s="9" t="s">
        <v>339</v>
      </c>
      <c r="R124" s="7">
        <v>6</v>
      </c>
      <c r="S124" s="8" t="s">
        <v>306</v>
      </c>
      <c r="T124" s="35"/>
      <c r="U124" s="34">
        <v>0</v>
      </c>
      <c r="V124" s="34">
        <v>0</v>
      </c>
      <c r="W124" s="34">
        <v>0</v>
      </c>
      <c r="X124" s="34">
        <v>4</v>
      </c>
      <c r="Y124" s="34"/>
      <c r="Z124" s="33">
        <v>0</v>
      </c>
      <c r="AA124" s="33">
        <v>0</v>
      </c>
      <c r="AB124" s="33">
        <v>0</v>
      </c>
      <c r="AC124" s="33">
        <v>0</v>
      </c>
      <c r="AD124" s="34"/>
      <c r="AE124" s="12">
        <v>4</v>
      </c>
      <c r="AF124" s="12">
        <v>4</v>
      </c>
      <c r="AG124" s="12">
        <v>4</v>
      </c>
      <c r="AH124" s="12">
        <v>4</v>
      </c>
    </row>
    <row r="125" spans="1:34" s="11" customFormat="1" ht="13.5" customHeight="1">
      <c r="A125" s="8">
        <v>12</v>
      </c>
      <c r="B125" s="8" t="s">
        <v>314</v>
      </c>
      <c r="C125" s="8" t="s">
        <v>332</v>
      </c>
      <c r="D125" s="7">
        <v>2</v>
      </c>
      <c r="E125" s="10">
        <v>4</v>
      </c>
      <c r="F125" s="7" t="s">
        <v>122</v>
      </c>
      <c r="G125" s="7" t="s">
        <v>196</v>
      </c>
      <c r="H125" s="7">
        <v>4</v>
      </c>
      <c r="I125" s="6">
        <v>2</v>
      </c>
      <c r="J125" s="6">
        <v>3</v>
      </c>
      <c r="K125" s="7">
        <v>0</v>
      </c>
      <c r="L125" s="7">
        <v>1</v>
      </c>
      <c r="M125" s="7">
        <f>H125*10000+I125*1000+J125*100+K125*10+L125</f>
        <v>42301</v>
      </c>
      <c r="N125" s="8" t="str">
        <f>F125&amp;G125&amp;" "&amp;M125</f>
        <v>ECED 42301</v>
      </c>
      <c r="O125" s="8" t="s">
        <v>308</v>
      </c>
      <c r="P125" s="13" t="s">
        <v>302</v>
      </c>
      <c r="Q125" s="9" t="s">
        <v>339</v>
      </c>
      <c r="R125" s="7">
        <v>6</v>
      </c>
      <c r="S125" s="8" t="s">
        <v>306</v>
      </c>
      <c r="T125" s="35"/>
      <c r="U125" s="34">
        <v>0</v>
      </c>
      <c r="V125" s="34">
        <v>0</v>
      </c>
      <c r="W125" s="34">
        <v>0</v>
      </c>
      <c r="X125" s="34">
        <v>4</v>
      </c>
      <c r="Y125" s="34"/>
      <c r="Z125" s="33">
        <v>0</v>
      </c>
      <c r="AA125" s="33">
        <v>0</v>
      </c>
      <c r="AB125" s="33">
        <v>0</v>
      </c>
      <c r="AC125" s="33">
        <v>0</v>
      </c>
      <c r="AD125" s="34"/>
      <c r="AE125" s="12">
        <v>4</v>
      </c>
      <c r="AF125" s="12">
        <v>4</v>
      </c>
      <c r="AG125" s="12">
        <v>4</v>
      </c>
      <c r="AH125" s="12">
        <v>4</v>
      </c>
    </row>
    <row r="126" spans="1:34" s="11" customFormat="1" ht="13.5" customHeight="1">
      <c r="A126" s="8">
        <v>12</v>
      </c>
      <c r="B126" s="8" t="s">
        <v>314</v>
      </c>
      <c r="C126" s="8" t="s">
        <v>333</v>
      </c>
      <c r="D126" s="7">
        <v>2</v>
      </c>
      <c r="E126" s="10">
        <v>4</v>
      </c>
      <c r="F126" s="7" t="s">
        <v>122</v>
      </c>
      <c r="G126" s="7" t="s">
        <v>196</v>
      </c>
      <c r="H126" s="7">
        <v>4</v>
      </c>
      <c r="I126" s="6">
        <v>2</v>
      </c>
      <c r="J126" s="6">
        <v>5</v>
      </c>
      <c r="K126" s="7">
        <v>0</v>
      </c>
      <c r="L126" s="7">
        <v>1</v>
      </c>
      <c r="M126" s="7">
        <f>H126*10000+I126*1000+J126*100+K126*10+L126</f>
        <v>42501</v>
      </c>
      <c r="N126" s="8" t="str">
        <f>F126&amp;G126&amp;" "&amp;M126</f>
        <v>ECED 42501</v>
      </c>
      <c r="O126" s="8" t="s">
        <v>308</v>
      </c>
      <c r="P126" s="13" t="s">
        <v>302</v>
      </c>
      <c r="Q126" s="9" t="s">
        <v>339</v>
      </c>
      <c r="R126" s="7">
        <v>6</v>
      </c>
      <c r="S126" s="8" t="s">
        <v>306</v>
      </c>
      <c r="T126" s="35"/>
      <c r="U126" s="34">
        <v>0</v>
      </c>
      <c r="V126" s="34">
        <v>0</v>
      </c>
      <c r="W126" s="34">
        <v>0</v>
      </c>
      <c r="X126" s="34">
        <v>4</v>
      </c>
      <c r="Y126" s="34"/>
      <c r="Z126" s="33">
        <v>0</v>
      </c>
      <c r="AA126" s="33">
        <v>0</v>
      </c>
      <c r="AB126" s="33">
        <v>0</v>
      </c>
      <c r="AC126" s="33">
        <v>0</v>
      </c>
      <c r="AD126" s="34"/>
      <c r="AE126" s="12">
        <v>4</v>
      </c>
      <c r="AF126" s="12">
        <v>4</v>
      </c>
      <c r="AG126" s="12">
        <v>4</v>
      </c>
      <c r="AH126" s="12">
        <v>4</v>
      </c>
    </row>
    <row r="127" spans="1:34" s="11" customFormat="1" ht="13.5" customHeight="1">
      <c r="A127" s="8">
        <v>13</v>
      </c>
      <c r="B127" s="8" t="s">
        <v>11</v>
      </c>
      <c r="C127" s="8" t="s">
        <v>161</v>
      </c>
      <c r="D127" s="7">
        <v>2</v>
      </c>
      <c r="E127" s="10">
        <v>1</v>
      </c>
      <c r="F127" s="7" t="s">
        <v>122</v>
      </c>
      <c r="G127" s="7" t="s">
        <v>154</v>
      </c>
      <c r="H127" s="7">
        <v>1</v>
      </c>
      <c r="I127" s="6">
        <v>1</v>
      </c>
      <c r="J127" s="6">
        <v>1</v>
      </c>
      <c r="K127" s="7">
        <v>6</v>
      </c>
      <c r="L127" s="7">
        <v>2</v>
      </c>
      <c r="M127" s="7">
        <f>H127*10000+I127*1000+J127*100+K127*10+L127</f>
        <v>11162</v>
      </c>
      <c r="N127" s="8" t="str">
        <f>F127&amp;G127&amp;" "&amp;M127</f>
        <v>ECIB 11162</v>
      </c>
      <c r="O127" s="13" t="s">
        <v>171</v>
      </c>
      <c r="P127" s="8" t="s">
        <v>297</v>
      </c>
      <c r="Q127" s="9">
        <v>323</v>
      </c>
      <c r="R127" s="7" t="s">
        <v>334</v>
      </c>
      <c r="S127" s="7" t="s">
        <v>334</v>
      </c>
      <c r="T127" s="34"/>
      <c r="U127" s="34">
        <v>1</v>
      </c>
      <c r="V127" s="34">
        <v>0</v>
      </c>
      <c r="W127" s="34">
        <v>0</v>
      </c>
      <c r="X127" s="34">
        <v>0</v>
      </c>
      <c r="Y127" s="34"/>
      <c r="Z127" s="34">
        <v>1</v>
      </c>
      <c r="AA127" s="34">
        <v>1</v>
      </c>
      <c r="AB127" s="34">
        <v>0</v>
      </c>
      <c r="AC127" s="34">
        <v>1</v>
      </c>
      <c r="AD127" s="34"/>
      <c r="AE127" s="12">
        <v>1</v>
      </c>
      <c r="AF127" s="12">
        <v>1</v>
      </c>
      <c r="AG127" s="12">
        <v>0</v>
      </c>
      <c r="AH127" s="12">
        <v>1</v>
      </c>
    </row>
    <row r="128" spans="1:34" s="11" customFormat="1" ht="13.5" customHeight="1">
      <c r="A128" s="8">
        <v>13</v>
      </c>
      <c r="B128" s="8" t="s">
        <v>11</v>
      </c>
      <c r="C128" s="8" t="s">
        <v>12</v>
      </c>
      <c r="D128" s="7">
        <v>2</v>
      </c>
      <c r="E128" s="10">
        <v>1</v>
      </c>
      <c r="F128" s="7" t="s">
        <v>122</v>
      </c>
      <c r="G128" s="7" t="s">
        <v>154</v>
      </c>
      <c r="H128" s="7">
        <v>1</v>
      </c>
      <c r="I128" s="6">
        <v>1</v>
      </c>
      <c r="J128" s="6">
        <v>5</v>
      </c>
      <c r="K128" s="7">
        <v>6</v>
      </c>
      <c r="L128" s="7">
        <v>2</v>
      </c>
      <c r="M128" s="7">
        <f>H128*10000+I128*1000+J128*100+K128*10+L128</f>
        <v>11562</v>
      </c>
      <c r="N128" s="8" t="str">
        <f>F128&amp;G128&amp;" "&amp;M128</f>
        <v>ECIB 11562</v>
      </c>
      <c r="O128" s="13" t="s">
        <v>171</v>
      </c>
      <c r="P128" s="8" t="s">
        <v>297</v>
      </c>
      <c r="Q128" s="9">
        <v>323</v>
      </c>
      <c r="R128" s="7" t="s">
        <v>334</v>
      </c>
      <c r="S128" s="7" t="s">
        <v>334</v>
      </c>
      <c r="T128" s="34"/>
      <c r="U128" s="34">
        <v>1</v>
      </c>
      <c r="V128" s="34">
        <v>0</v>
      </c>
      <c r="W128" s="34">
        <v>0</v>
      </c>
      <c r="X128" s="34">
        <v>0</v>
      </c>
      <c r="Y128" s="34"/>
      <c r="Z128" s="34">
        <v>1</v>
      </c>
      <c r="AA128" s="34">
        <v>1</v>
      </c>
      <c r="AB128" s="34">
        <v>0</v>
      </c>
      <c r="AC128" s="34">
        <v>1</v>
      </c>
      <c r="AD128" s="34"/>
      <c r="AE128" s="12">
        <v>1</v>
      </c>
      <c r="AF128" s="12">
        <v>1</v>
      </c>
      <c r="AG128" s="12">
        <v>0</v>
      </c>
      <c r="AH128" s="12">
        <v>1</v>
      </c>
    </row>
    <row r="129" spans="1:34" s="11" customFormat="1" ht="13.5" customHeight="1">
      <c r="A129" s="8">
        <v>13</v>
      </c>
      <c r="B129" s="8" t="s">
        <v>106</v>
      </c>
      <c r="C129" s="8" t="s">
        <v>267</v>
      </c>
      <c r="D129" s="7">
        <v>2</v>
      </c>
      <c r="E129" s="10">
        <v>1</v>
      </c>
      <c r="F129" s="7" t="s">
        <v>122</v>
      </c>
      <c r="G129" s="7" t="s">
        <v>154</v>
      </c>
      <c r="H129" s="7">
        <v>1</v>
      </c>
      <c r="I129" s="6">
        <v>8</v>
      </c>
      <c r="J129" s="6">
        <v>1</v>
      </c>
      <c r="K129" s="7">
        <v>6</v>
      </c>
      <c r="L129" s="7">
        <v>3</v>
      </c>
      <c r="M129" s="7">
        <f>H129*10000+I129*1000+J129*100+K129*10+L129</f>
        <v>18163</v>
      </c>
      <c r="N129" s="8" t="str">
        <f>F129&amp;G129&amp;" "&amp;M129</f>
        <v>ECIB 18163</v>
      </c>
      <c r="O129" s="8" t="s">
        <v>312</v>
      </c>
      <c r="P129" s="13" t="s">
        <v>299</v>
      </c>
      <c r="Q129" s="9">
        <v>398</v>
      </c>
      <c r="R129" s="7">
        <v>2</v>
      </c>
      <c r="S129" s="8" t="s">
        <v>313</v>
      </c>
      <c r="T129" s="34"/>
      <c r="U129" s="34">
        <v>0</v>
      </c>
      <c r="V129" s="34">
        <v>0</v>
      </c>
      <c r="W129" s="34">
        <v>1</v>
      </c>
      <c r="X129" s="34">
        <v>0</v>
      </c>
      <c r="Y129" s="34"/>
      <c r="Z129" s="33">
        <v>0</v>
      </c>
      <c r="AA129" s="33">
        <v>0</v>
      </c>
      <c r="AB129" s="33">
        <v>0</v>
      </c>
      <c r="AC129" s="33">
        <v>0</v>
      </c>
      <c r="AD129" s="34"/>
      <c r="AE129" s="12">
        <v>0</v>
      </c>
      <c r="AF129" s="12">
        <v>0</v>
      </c>
      <c r="AG129" s="12">
        <v>0</v>
      </c>
      <c r="AH129" s="12">
        <v>0</v>
      </c>
    </row>
    <row r="130" spans="1:34" s="11" customFormat="1" ht="13.5" customHeight="1">
      <c r="A130" s="8">
        <v>13</v>
      </c>
      <c r="B130" s="8" t="s">
        <v>11</v>
      </c>
      <c r="C130" s="8" t="s">
        <v>14</v>
      </c>
      <c r="D130" s="7">
        <v>2</v>
      </c>
      <c r="E130" s="10">
        <v>2</v>
      </c>
      <c r="F130" s="7" t="s">
        <v>122</v>
      </c>
      <c r="G130" s="7" t="s">
        <v>155</v>
      </c>
      <c r="H130" s="7">
        <v>2</v>
      </c>
      <c r="I130" s="6">
        <v>1</v>
      </c>
      <c r="J130" s="6">
        <v>3</v>
      </c>
      <c r="K130" s="7">
        <v>6</v>
      </c>
      <c r="L130" s="7">
        <v>2</v>
      </c>
      <c r="M130" s="7">
        <f>H130*10000+I130*1000+J130*100+K130*10+L130</f>
        <v>21362</v>
      </c>
      <c r="N130" s="8" t="str">
        <f>F130&amp;G130&amp;" "&amp;M130</f>
        <v>ECIB 21362</v>
      </c>
      <c r="O130" s="13" t="s">
        <v>171</v>
      </c>
      <c r="P130" s="8" t="s">
        <v>297</v>
      </c>
      <c r="Q130" s="9">
        <v>323</v>
      </c>
      <c r="R130" s="7" t="s">
        <v>334</v>
      </c>
      <c r="S130" s="7" t="s">
        <v>334</v>
      </c>
      <c r="T130" s="34"/>
      <c r="U130" s="34">
        <v>1</v>
      </c>
      <c r="V130" s="34">
        <v>0</v>
      </c>
      <c r="W130" s="34">
        <v>0</v>
      </c>
      <c r="X130" s="34">
        <v>0</v>
      </c>
      <c r="Y130" s="34"/>
      <c r="Z130" s="34">
        <v>1</v>
      </c>
      <c r="AA130" s="34">
        <v>1</v>
      </c>
      <c r="AB130" s="34">
        <v>1</v>
      </c>
      <c r="AC130" s="34">
        <v>1</v>
      </c>
      <c r="AD130" s="34"/>
      <c r="AE130" s="12">
        <v>1</v>
      </c>
      <c r="AF130" s="12">
        <v>1</v>
      </c>
      <c r="AG130" s="12">
        <v>1</v>
      </c>
      <c r="AH130" s="12">
        <v>1</v>
      </c>
    </row>
    <row r="131" spans="1:34" s="11" customFormat="1" ht="13.5" customHeight="1">
      <c r="A131" s="8">
        <v>13</v>
      </c>
      <c r="B131" s="8" t="s">
        <v>11</v>
      </c>
      <c r="C131" s="8" t="s">
        <v>13</v>
      </c>
      <c r="D131" s="7">
        <v>2</v>
      </c>
      <c r="E131" s="10">
        <v>2</v>
      </c>
      <c r="F131" s="7" t="s">
        <v>122</v>
      </c>
      <c r="G131" s="7" t="s">
        <v>154</v>
      </c>
      <c r="H131" s="7">
        <v>2</v>
      </c>
      <c r="I131" s="6">
        <v>1</v>
      </c>
      <c r="J131" s="6">
        <v>5</v>
      </c>
      <c r="K131" s="7">
        <v>6</v>
      </c>
      <c r="L131" s="7">
        <v>2</v>
      </c>
      <c r="M131" s="7">
        <f>H131*10000+I131*1000+J131*100+K131*10+L131</f>
        <v>21562</v>
      </c>
      <c r="N131" s="8" t="str">
        <f>F131&amp;G131&amp;" "&amp;M131</f>
        <v>ECIB 21562</v>
      </c>
      <c r="O131" s="13" t="s">
        <v>171</v>
      </c>
      <c r="P131" s="8" t="s">
        <v>297</v>
      </c>
      <c r="Q131" s="9">
        <v>323</v>
      </c>
      <c r="R131" s="7" t="s">
        <v>334</v>
      </c>
      <c r="S131" s="7" t="s">
        <v>334</v>
      </c>
      <c r="T131" s="34"/>
      <c r="U131" s="34">
        <v>0</v>
      </c>
      <c r="V131" s="34">
        <v>1</v>
      </c>
      <c r="W131" s="34">
        <v>0</v>
      </c>
      <c r="X131" s="34">
        <v>0</v>
      </c>
      <c r="Y131" s="34"/>
      <c r="Z131" s="34">
        <v>1</v>
      </c>
      <c r="AA131" s="34">
        <v>1</v>
      </c>
      <c r="AB131" s="34">
        <v>0</v>
      </c>
      <c r="AC131" s="34">
        <v>1</v>
      </c>
      <c r="AD131" s="34"/>
      <c r="AE131" s="12">
        <v>2</v>
      </c>
      <c r="AF131" s="12">
        <v>2</v>
      </c>
      <c r="AG131" s="12">
        <v>0</v>
      </c>
      <c r="AH131" s="12">
        <v>2</v>
      </c>
    </row>
    <row r="132" spans="1:34" s="11" customFormat="1" ht="13.5" customHeight="1">
      <c r="A132" s="8">
        <v>13</v>
      </c>
      <c r="B132" s="8" t="s">
        <v>11</v>
      </c>
      <c r="C132" s="8" t="s">
        <v>265</v>
      </c>
      <c r="D132" s="7">
        <v>2</v>
      </c>
      <c r="E132" s="10">
        <v>2</v>
      </c>
      <c r="F132" s="7" t="s">
        <v>122</v>
      </c>
      <c r="G132" s="7" t="s">
        <v>155</v>
      </c>
      <c r="H132" s="7">
        <v>2</v>
      </c>
      <c r="I132" s="6">
        <v>2</v>
      </c>
      <c r="J132" s="6">
        <v>1</v>
      </c>
      <c r="K132" s="7">
        <v>6</v>
      </c>
      <c r="L132" s="7">
        <v>2</v>
      </c>
      <c r="M132" s="7">
        <f>H132*10000+I132*1000+J132*100+K132*10+L132</f>
        <v>22162</v>
      </c>
      <c r="N132" s="8" t="str">
        <f>F132&amp;G132&amp;" "&amp;M132</f>
        <v>ECIB 22162</v>
      </c>
      <c r="O132" s="13" t="s">
        <v>173</v>
      </c>
      <c r="P132" s="8" t="s">
        <v>297</v>
      </c>
      <c r="Q132" s="9">
        <v>323</v>
      </c>
      <c r="R132" s="7" t="s">
        <v>334</v>
      </c>
      <c r="S132" s="7" t="s">
        <v>334</v>
      </c>
      <c r="T132" s="34"/>
      <c r="U132" s="34">
        <v>0</v>
      </c>
      <c r="V132" s="34">
        <v>1</v>
      </c>
      <c r="W132" s="34">
        <v>0</v>
      </c>
      <c r="X132" s="34">
        <v>0</v>
      </c>
      <c r="Y132" s="34"/>
      <c r="Z132" s="34">
        <v>1</v>
      </c>
      <c r="AA132" s="34">
        <v>1</v>
      </c>
      <c r="AB132" s="34">
        <v>0</v>
      </c>
      <c r="AC132" s="34">
        <v>1</v>
      </c>
      <c r="AD132" s="34"/>
      <c r="AE132" s="12">
        <v>2</v>
      </c>
      <c r="AF132" s="12">
        <v>2</v>
      </c>
      <c r="AG132" s="12">
        <v>0</v>
      </c>
      <c r="AH132" s="12">
        <v>2</v>
      </c>
    </row>
    <row r="133" spans="1:34" s="11" customFormat="1" ht="13.5" customHeight="1">
      <c r="A133" s="8">
        <v>13</v>
      </c>
      <c r="B133" s="8" t="s">
        <v>11</v>
      </c>
      <c r="C133" s="8" t="s">
        <v>54</v>
      </c>
      <c r="D133" s="7">
        <v>2</v>
      </c>
      <c r="E133" s="10" t="s">
        <v>322</v>
      </c>
      <c r="F133" s="7" t="s">
        <v>122</v>
      </c>
      <c r="G133" s="7" t="s">
        <v>154</v>
      </c>
      <c r="H133" s="7">
        <v>2</v>
      </c>
      <c r="I133" s="6">
        <v>3</v>
      </c>
      <c r="J133" s="6">
        <v>1</v>
      </c>
      <c r="K133" s="7">
        <v>6</v>
      </c>
      <c r="L133" s="7">
        <v>2</v>
      </c>
      <c r="M133" s="7">
        <f>H133*10000+I133*1000+J133*100+K133*10+L133</f>
        <v>23162</v>
      </c>
      <c r="N133" s="8" t="str">
        <f>F133&amp;G133&amp;" "&amp;M133</f>
        <v>ECIB 23162</v>
      </c>
      <c r="O133" s="13" t="s">
        <v>193</v>
      </c>
      <c r="P133" s="8" t="s">
        <v>215</v>
      </c>
      <c r="Q133" s="9">
        <v>393</v>
      </c>
      <c r="R133" s="7">
        <v>1</v>
      </c>
      <c r="S133" s="8" t="s">
        <v>168</v>
      </c>
      <c r="T133" s="34"/>
      <c r="U133" s="34">
        <v>0</v>
      </c>
      <c r="V133" s="34">
        <v>1</v>
      </c>
      <c r="W133" s="34">
        <v>0</v>
      </c>
      <c r="X133" s="34">
        <v>0</v>
      </c>
      <c r="Y133" s="34"/>
      <c r="Z133" s="34">
        <v>1</v>
      </c>
      <c r="AA133" s="34">
        <v>1</v>
      </c>
      <c r="AB133" s="34">
        <v>0</v>
      </c>
      <c r="AC133" s="34">
        <v>0</v>
      </c>
      <c r="AD133" s="34"/>
      <c r="AE133" s="12">
        <v>2</v>
      </c>
      <c r="AF133" s="12">
        <v>2</v>
      </c>
      <c r="AG133" s="12">
        <v>0</v>
      </c>
      <c r="AH133" s="12">
        <v>0</v>
      </c>
    </row>
    <row r="134" spans="1:34" s="11" customFormat="1" ht="13.5" customHeight="1">
      <c r="A134" s="8">
        <v>13</v>
      </c>
      <c r="B134" s="8" t="s">
        <v>11</v>
      </c>
      <c r="C134" s="8" t="s">
        <v>53</v>
      </c>
      <c r="D134" s="7">
        <v>2</v>
      </c>
      <c r="E134" s="10" t="s">
        <v>322</v>
      </c>
      <c r="F134" s="7" t="s">
        <v>122</v>
      </c>
      <c r="G134" s="7" t="s">
        <v>154</v>
      </c>
      <c r="H134" s="7">
        <v>2</v>
      </c>
      <c r="I134" s="6">
        <v>3</v>
      </c>
      <c r="J134" s="6">
        <v>2</v>
      </c>
      <c r="K134" s="7">
        <v>6</v>
      </c>
      <c r="L134" s="7">
        <v>2</v>
      </c>
      <c r="M134" s="7">
        <f>H134*10000+I134*1000+J134*100+K134*10+L134</f>
        <v>23262</v>
      </c>
      <c r="N134" s="8" t="str">
        <f>F134&amp;G134&amp;" "&amp;M134</f>
        <v>ECIB 23262</v>
      </c>
      <c r="O134" s="13" t="s">
        <v>193</v>
      </c>
      <c r="P134" s="8" t="s">
        <v>113</v>
      </c>
      <c r="Q134" s="9">
        <v>391</v>
      </c>
      <c r="R134" s="7" t="s">
        <v>334</v>
      </c>
      <c r="S134" s="7" t="s">
        <v>334</v>
      </c>
      <c r="T134" s="34"/>
      <c r="U134" s="34">
        <v>0</v>
      </c>
      <c r="V134" s="34">
        <v>1</v>
      </c>
      <c r="W134" s="34">
        <v>1</v>
      </c>
      <c r="X134" s="34">
        <v>0</v>
      </c>
      <c r="Y134" s="34"/>
      <c r="Z134" s="34">
        <v>0</v>
      </c>
      <c r="AA134" s="34">
        <v>1</v>
      </c>
      <c r="AB134" s="34">
        <v>1</v>
      </c>
      <c r="AC134" s="34">
        <v>1</v>
      </c>
      <c r="AD134" s="34"/>
      <c r="AE134" s="12">
        <v>0</v>
      </c>
      <c r="AF134" s="12" t="s">
        <v>322</v>
      </c>
      <c r="AG134" s="12" t="s">
        <v>322</v>
      </c>
      <c r="AH134" s="12" t="s">
        <v>322</v>
      </c>
    </row>
    <row r="135" spans="1:34" s="11" customFormat="1" ht="13.5" customHeight="1">
      <c r="A135" s="8">
        <v>13</v>
      </c>
      <c r="B135" s="8" t="s">
        <v>11</v>
      </c>
      <c r="C135" s="8" t="s">
        <v>52</v>
      </c>
      <c r="D135" s="7">
        <v>2</v>
      </c>
      <c r="E135" s="10" t="s">
        <v>322</v>
      </c>
      <c r="F135" s="7" t="s">
        <v>122</v>
      </c>
      <c r="G135" s="7" t="s">
        <v>154</v>
      </c>
      <c r="H135" s="7">
        <v>2</v>
      </c>
      <c r="I135" s="6">
        <v>3</v>
      </c>
      <c r="J135" s="6">
        <v>3</v>
      </c>
      <c r="K135" s="7">
        <v>6</v>
      </c>
      <c r="L135" s="7">
        <v>2</v>
      </c>
      <c r="M135" s="7">
        <f>H135*10000+I135*1000+J135*100+K135*10+L135</f>
        <v>23362</v>
      </c>
      <c r="N135" s="8" t="str">
        <f>F135&amp;G135&amp;" "&amp;M135</f>
        <v>ECIB 23362</v>
      </c>
      <c r="O135" s="13" t="s">
        <v>193</v>
      </c>
      <c r="P135" s="8" t="s">
        <v>201</v>
      </c>
      <c r="Q135" s="9">
        <v>381</v>
      </c>
      <c r="R135" s="7" t="s">
        <v>334</v>
      </c>
      <c r="S135" s="7" t="s">
        <v>334</v>
      </c>
      <c r="T135" s="34"/>
      <c r="U135" s="34">
        <v>0</v>
      </c>
      <c r="V135" s="34">
        <v>1</v>
      </c>
      <c r="W135" s="34">
        <v>1</v>
      </c>
      <c r="X135" s="34">
        <v>0</v>
      </c>
      <c r="Y135" s="34"/>
      <c r="Z135" s="34">
        <v>1</v>
      </c>
      <c r="AA135" s="34">
        <v>1</v>
      </c>
      <c r="AB135" s="34">
        <v>1</v>
      </c>
      <c r="AC135" s="34">
        <v>1</v>
      </c>
      <c r="AD135" s="34"/>
      <c r="AE135" s="12" t="s">
        <v>322</v>
      </c>
      <c r="AF135" s="12" t="s">
        <v>322</v>
      </c>
      <c r="AG135" s="12" t="s">
        <v>322</v>
      </c>
      <c r="AH135" s="12" t="s">
        <v>322</v>
      </c>
    </row>
    <row r="136" spans="1:34" s="11" customFormat="1" ht="13.5" customHeight="1">
      <c r="A136" s="8">
        <v>13</v>
      </c>
      <c r="B136" s="8" t="s">
        <v>11</v>
      </c>
      <c r="C136" s="8" t="s">
        <v>43</v>
      </c>
      <c r="D136" s="7">
        <v>2</v>
      </c>
      <c r="E136" s="10">
        <v>2</v>
      </c>
      <c r="F136" s="7" t="s">
        <v>122</v>
      </c>
      <c r="G136" s="7" t="s">
        <v>154</v>
      </c>
      <c r="H136" s="7">
        <v>2</v>
      </c>
      <c r="I136" s="6">
        <v>5</v>
      </c>
      <c r="J136" s="6">
        <v>3</v>
      </c>
      <c r="K136" s="7">
        <v>6</v>
      </c>
      <c r="L136" s="7">
        <v>2</v>
      </c>
      <c r="M136" s="7">
        <f>H136*10000+I136*1000+J136*100+K136*10+L136</f>
        <v>25362</v>
      </c>
      <c r="N136" s="8" t="str">
        <f>F136&amp;G136&amp;" "&amp;M136</f>
        <v>ECIB 25362</v>
      </c>
      <c r="O136" s="13" t="s">
        <v>298</v>
      </c>
      <c r="P136" s="8" t="s">
        <v>297</v>
      </c>
      <c r="Q136" s="9">
        <v>323</v>
      </c>
      <c r="R136" s="7" t="s">
        <v>334</v>
      </c>
      <c r="S136" s="7" t="s">
        <v>334</v>
      </c>
      <c r="T136" s="34"/>
      <c r="U136" s="34">
        <v>0</v>
      </c>
      <c r="V136" s="34">
        <v>1</v>
      </c>
      <c r="W136" s="34">
        <v>1</v>
      </c>
      <c r="X136" s="34">
        <v>0</v>
      </c>
      <c r="Y136" s="34"/>
      <c r="Z136" s="34">
        <v>1</v>
      </c>
      <c r="AA136" s="34">
        <v>1</v>
      </c>
      <c r="AB136" s="34">
        <v>1</v>
      </c>
      <c r="AC136" s="34">
        <v>0</v>
      </c>
      <c r="AD136" s="34"/>
      <c r="AE136" s="12" t="s">
        <v>322</v>
      </c>
      <c r="AF136" s="12" t="s">
        <v>322</v>
      </c>
      <c r="AG136" s="12" t="s">
        <v>322</v>
      </c>
      <c r="AH136" s="12">
        <v>0</v>
      </c>
    </row>
    <row r="137" spans="1:34" s="11" customFormat="1" ht="13.5" customHeight="1">
      <c r="A137" s="8">
        <v>13</v>
      </c>
      <c r="B137" s="8" t="s">
        <v>11</v>
      </c>
      <c r="C137" s="8" t="s">
        <v>309</v>
      </c>
      <c r="D137" s="7">
        <v>1</v>
      </c>
      <c r="E137" s="10" t="s">
        <v>322</v>
      </c>
      <c r="F137" s="7" t="s">
        <v>122</v>
      </c>
      <c r="G137" s="7" t="s">
        <v>154</v>
      </c>
      <c r="H137" s="7">
        <v>2</v>
      </c>
      <c r="I137" s="6">
        <v>7</v>
      </c>
      <c r="J137" s="6">
        <v>1</v>
      </c>
      <c r="K137" s="7">
        <v>6</v>
      </c>
      <c r="L137" s="7">
        <v>2</v>
      </c>
      <c r="M137" s="7">
        <f>H137*10000+I137*1000+J137*100+K137*10+L137</f>
        <v>27162</v>
      </c>
      <c r="N137" s="8" t="str">
        <f>F137&amp;G137&amp;" "&amp;M137</f>
        <v>ECIB 27162</v>
      </c>
      <c r="O137" s="13" t="s">
        <v>310</v>
      </c>
      <c r="P137" s="8" t="s">
        <v>215</v>
      </c>
      <c r="Q137" s="9">
        <v>393</v>
      </c>
      <c r="R137" s="7">
        <v>1</v>
      </c>
      <c r="S137" s="8" t="s">
        <v>168</v>
      </c>
      <c r="T137" s="34"/>
      <c r="U137" s="34">
        <v>0</v>
      </c>
      <c r="V137" s="34">
        <v>1</v>
      </c>
      <c r="W137" s="34">
        <v>0</v>
      </c>
      <c r="X137" s="34">
        <v>0</v>
      </c>
      <c r="Y137" s="34"/>
      <c r="Z137" s="34">
        <v>0</v>
      </c>
      <c r="AA137" s="34">
        <v>1</v>
      </c>
      <c r="AB137" s="34">
        <v>0</v>
      </c>
      <c r="AC137" s="34">
        <v>0</v>
      </c>
      <c r="AD137" s="34"/>
      <c r="AE137" s="12">
        <v>0</v>
      </c>
      <c r="AF137" s="12">
        <v>2</v>
      </c>
      <c r="AG137" s="12">
        <v>0</v>
      </c>
      <c r="AH137" s="12">
        <v>0</v>
      </c>
    </row>
    <row r="138" spans="1:34" s="11" customFormat="1" ht="13.5" customHeight="1">
      <c r="A138" s="8">
        <v>13</v>
      </c>
      <c r="B138" s="8" t="s">
        <v>11</v>
      </c>
      <c r="C138" s="8" t="s">
        <v>57</v>
      </c>
      <c r="D138" s="7">
        <v>1</v>
      </c>
      <c r="E138" s="10" t="s">
        <v>322</v>
      </c>
      <c r="F138" s="7" t="s">
        <v>122</v>
      </c>
      <c r="G138" s="7" t="s">
        <v>156</v>
      </c>
      <c r="H138" s="7">
        <v>2</v>
      </c>
      <c r="I138" s="6">
        <v>7</v>
      </c>
      <c r="J138" s="6">
        <v>2</v>
      </c>
      <c r="K138" s="7">
        <v>6</v>
      </c>
      <c r="L138" s="7">
        <v>2</v>
      </c>
      <c r="M138" s="7">
        <f>H138*10000+I138*1000+J138*100+K138*10+L138</f>
        <v>27262</v>
      </c>
      <c r="N138" s="8" t="str">
        <f>F138&amp;G138&amp;" "&amp;M138</f>
        <v>ECIB 27262</v>
      </c>
      <c r="O138" s="13" t="s">
        <v>310</v>
      </c>
      <c r="P138" s="8" t="s">
        <v>113</v>
      </c>
      <c r="Q138" s="9">
        <v>391</v>
      </c>
      <c r="R138" s="7" t="s">
        <v>334</v>
      </c>
      <c r="S138" s="7" t="s">
        <v>334</v>
      </c>
      <c r="T138" s="34"/>
      <c r="U138" s="34">
        <v>0</v>
      </c>
      <c r="V138" s="34">
        <v>1</v>
      </c>
      <c r="W138" s="34">
        <v>1</v>
      </c>
      <c r="X138" s="34">
        <v>0</v>
      </c>
      <c r="Y138" s="34"/>
      <c r="Z138" s="34">
        <v>0</v>
      </c>
      <c r="AA138" s="34">
        <v>1</v>
      </c>
      <c r="AB138" s="34">
        <v>1</v>
      </c>
      <c r="AC138" s="34">
        <v>1</v>
      </c>
      <c r="AD138" s="34"/>
      <c r="AE138" s="12">
        <v>0</v>
      </c>
      <c r="AF138" s="12" t="s">
        <v>322</v>
      </c>
      <c r="AG138" s="12" t="s">
        <v>322</v>
      </c>
      <c r="AH138" s="12" t="s">
        <v>322</v>
      </c>
    </row>
    <row r="139" spans="1:34" s="11" customFormat="1" ht="13.5" customHeight="1">
      <c r="A139" s="8">
        <v>13</v>
      </c>
      <c r="B139" s="8" t="s">
        <v>11</v>
      </c>
      <c r="C139" s="8" t="s">
        <v>55</v>
      </c>
      <c r="D139" s="7">
        <v>1</v>
      </c>
      <c r="E139" s="10" t="s">
        <v>322</v>
      </c>
      <c r="F139" s="7" t="s">
        <v>122</v>
      </c>
      <c r="G139" s="7" t="s">
        <v>154</v>
      </c>
      <c r="H139" s="7">
        <v>2</v>
      </c>
      <c r="I139" s="6">
        <v>7</v>
      </c>
      <c r="J139" s="6">
        <v>3</v>
      </c>
      <c r="K139" s="7">
        <v>6</v>
      </c>
      <c r="L139" s="7">
        <v>2</v>
      </c>
      <c r="M139" s="7">
        <f>H139*10000+I139*1000+J139*100+K139*10+L139</f>
        <v>27362</v>
      </c>
      <c r="N139" s="8" t="str">
        <f>F139&amp;G139&amp;" "&amp;M139</f>
        <v>ECIB 27362</v>
      </c>
      <c r="O139" s="13" t="s">
        <v>310</v>
      </c>
      <c r="P139" s="8" t="s">
        <v>201</v>
      </c>
      <c r="Q139" s="9">
        <v>381</v>
      </c>
      <c r="R139" s="7">
        <v>1</v>
      </c>
      <c r="S139" s="8" t="s">
        <v>175</v>
      </c>
      <c r="T139" s="34"/>
      <c r="U139" s="34">
        <v>0</v>
      </c>
      <c r="V139" s="34">
        <v>1</v>
      </c>
      <c r="W139" s="34">
        <v>1</v>
      </c>
      <c r="X139" s="34">
        <v>0</v>
      </c>
      <c r="Y139" s="34"/>
      <c r="Z139" s="34">
        <v>1</v>
      </c>
      <c r="AA139" s="34">
        <v>1</v>
      </c>
      <c r="AB139" s="34">
        <v>1</v>
      </c>
      <c r="AC139" s="34">
        <v>1</v>
      </c>
      <c r="AD139" s="34"/>
      <c r="AE139" s="12" t="s">
        <v>322</v>
      </c>
      <c r="AF139" s="12" t="s">
        <v>322</v>
      </c>
      <c r="AG139" s="12" t="s">
        <v>322</v>
      </c>
      <c r="AH139" s="12" t="s">
        <v>322</v>
      </c>
    </row>
    <row r="140" spans="1:34" s="11" customFormat="1" ht="13.5" customHeight="1">
      <c r="A140" s="8">
        <v>13</v>
      </c>
      <c r="B140" s="8" t="s">
        <v>11</v>
      </c>
      <c r="C140" s="8" t="s">
        <v>56</v>
      </c>
      <c r="D140" s="7">
        <v>1</v>
      </c>
      <c r="E140" s="10" t="s">
        <v>322</v>
      </c>
      <c r="F140" s="7" t="s">
        <v>122</v>
      </c>
      <c r="G140" s="7" t="s">
        <v>154</v>
      </c>
      <c r="H140" s="7">
        <v>2</v>
      </c>
      <c r="I140" s="6">
        <v>7</v>
      </c>
      <c r="J140" s="6">
        <v>4</v>
      </c>
      <c r="K140" s="7">
        <v>6</v>
      </c>
      <c r="L140" s="7">
        <v>2</v>
      </c>
      <c r="M140" s="7">
        <f>H140*10000+I140*1000+J140*100+K140*10+L140</f>
        <v>27462</v>
      </c>
      <c r="N140" s="8" t="str">
        <f>F140&amp;G140&amp;" "&amp;M140</f>
        <v>ECIB 27462</v>
      </c>
      <c r="O140" s="13" t="s">
        <v>310</v>
      </c>
      <c r="P140" s="8" t="s">
        <v>201</v>
      </c>
      <c r="Q140" s="9">
        <v>381</v>
      </c>
      <c r="R140" s="7">
        <v>2</v>
      </c>
      <c r="S140" s="8" t="s">
        <v>177</v>
      </c>
      <c r="T140" s="34"/>
      <c r="U140" s="34">
        <v>0</v>
      </c>
      <c r="V140" s="34">
        <v>1</v>
      </c>
      <c r="W140" s="34">
        <v>1</v>
      </c>
      <c r="X140" s="34">
        <v>0</v>
      </c>
      <c r="Y140" s="34"/>
      <c r="Z140" s="34">
        <v>1</v>
      </c>
      <c r="AA140" s="34">
        <v>1</v>
      </c>
      <c r="AB140" s="34">
        <v>1</v>
      </c>
      <c r="AC140" s="34">
        <v>0</v>
      </c>
      <c r="AD140" s="34"/>
      <c r="AE140" s="12" t="s">
        <v>322</v>
      </c>
      <c r="AF140" s="12" t="s">
        <v>322</v>
      </c>
      <c r="AG140" s="12" t="s">
        <v>322</v>
      </c>
      <c r="AH140" s="12">
        <v>0</v>
      </c>
    </row>
    <row r="141" spans="1:34" s="11" customFormat="1" ht="13.5" customHeight="1">
      <c r="A141" s="8">
        <v>13</v>
      </c>
      <c r="B141" s="8" t="s">
        <v>106</v>
      </c>
      <c r="C141" s="8" t="s">
        <v>107</v>
      </c>
      <c r="D141" s="7">
        <v>2</v>
      </c>
      <c r="E141" s="10">
        <v>2</v>
      </c>
      <c r="F141" s="7" t="s">
        <v>122</v>
      </c>
      <c r="G141" s="7" t="s">
        <v>158</v>
      </c>
      <c r="H141" s="7">
        <v>2</v>
      </c>
      <c r="I141" s="6">
        <v>8</v>
      </c>
      <c r="J141" s="6">
        <v>3</v>
      </c>
      <c r="K141" s="7">
        <v>6</v>
      </c>
      <c r="L141" s="7">
        <v>3</v>
      </c>
      <c r="M141" s="7">
        <f>H141*10000+I141*1000+J141*100+K141*10+L141</f>
        <v>28363</v>
      </c>
      <c r="N141" s="8" t="str">
        <f>F141&amp;G141&amp;" "&amp;M141</f>
        <v>ECIB 28363</v>
      </c>
      <c r="O141" s="8" t="s">
        <v>304</v>
      </c>
      <c r="P141" s="13" t="s">
        <v>299</v>
      </c>
      <c r="Q141" s="9">
        <v>398</v>
      </c>
      <c r="R141" s="7">
        <v>2</v>
      </c>
      <c r="S141" s="8" t="s">
        <v>305</v>
      </c>
      <c r="T141" s="34"/>
      <c r="U141" s="34">
        <v>0</v>
      </c>
      <c r="V141" s="34">
        <v>1</v>
      </c>
      <c r="W141" s="34">
        <v>1</v>
      </c>
      <c r="X141" s="34">
        <v>0</v>
      </c>
      <c r="Y141" s="34"/>
      <c r="Z141" s="34">
        <v>1</v>
      </c>
      <c r="AA141" s="34">
        <v>1</v>
      </c>
      <c r="AB141" s="34">
        <v>1</v>
      </c>
      <c r="AC141" s="34">
        <v>0</v>
      </c>
      <c r="AD141" s="34"/>
      <c r="AE141" s="12" t="s">
        <v>322</v>
      </c>
      <c r="AF141" s="12" t="s">
        <v>322</v>
      </c>
      <c r="AG141" s="12" t="s">
        <v>322</v>
      </c>
      <c r="AH141" s="12">
        <v>0</v>
      </c>
    </row>
    <row r="142" spans="1:34" s="11" customFormat="1" ht="13.5" customHeight="1">
      <c r="A142" s="8">
        <v>13</v>
      </c>
      <c r="B142" s="8" t="s">
        <v>11</v>
      </c>
      <c r="C142" s="8" t="s">
        <v>44</v>
      </c>
      <c r="D142" s="7">
        <v>2</v>
      </c>
      <c r="E142" s="10" t="s">
        <v>323</v>
      </c>
      <c r="F142" s="7" t="s">
        <v>122</v>
      </c>
      <c r="G142" s="7" t="s">
        <v>154</v>
      </c>
      <c r="H142" s="7">
        <v>3</v>
      </c>
      <c r="I142" s="6">
        <v>1</v>
      </c>
      <c r="J142" s="6">
        <v>7</v>
      </c>
      <c r="K142" s="7">
        <v>6</v>
      </c>
      <c r="L142" s="7">
        <v>2</v>
      </c>
      <c r="M142" s="7">
        <f>H142*10000+I142*1000+J142*100+K142*10+L142</f>
        <v>31762</v>
      </c>
      <c r="N142" s="8" t="str">
        <f>F142&amp;G142&amp;" "&amp;M142</f>
        <v>ECIB 31762</v>
      </c>
      <c r="O142" s="13" t="s">
        <v>171</v>
      </c>
      <c r="P142" s="8" t="s">
        <v>297</v>
      </c>
      <c r="Q142" s="9">
        <v>323</v>
      </c>
      <c r="R142" s="7" t="s">
        <v>334</v>
      </c>
      <c r="S142" s="7" t="s">
        <v>334</v>
      </c>
      <c r="T142" s="34"/>
      <c r="U142" s="34">
        <v>0</v>
      </c>
      <c r="V142" s="34">
        <v>1</v>
      </c>
      <c r="W142" s="34">
        <v>0</v>
      </c>
      <c r="X142" s="34">
        <v>0</v>
      </c>
      <c r="Y142" s="34"/>
      <c r="Z142" s="34">
        <v>1</v>
      </c>
      <c r="AA142" s="34">
        <v>1</v>
      </c>
      <c r="AB142" s="34">
        <v>1</v>
      </c>
      <c r="AC142" s="34">
        <v>1</v>
      </c>
      <c r="AD142" s="34"/>
      <c r="AE142" s="12">
        <v>2</v>
      </c>
      <c r="AF142" s="12">
        <v>2</v>
      </c>
      <c r="AG142" s="12">
        <v>2</v>
      </c>
      <c r="AH142" s="12">
        <v>2</v>
      </c>
    </row>
    <row r="143" spans="1:34" s="11" customFormat="1" ht="13.5" customHeight="1">
      <c r="A143" s="8">
        <v>13</v>
      </c>
      <c r="B143" s="8" t="s">
        <v>11</v>
      </c>
      <c r="C143" s="8" t="s">
        <v>15</v>
      </c>
      <c r="D143" s="7">
        <v>2</v>
      </c>
      <c r="E143" s="10" t="s">
        <v>323</v>
      </c>
      <c r="F143" s="7" t="s">
        <v>122</v>
      </c>
      <c r="G143" s="7" t="s">
        <v>154</v>
      </c>
      <c r="H143" s="7">
        <v>3</v>
      </c>
      <c r="I143" s="6">
        <v>2</v>
      </c>
      <c r="J143" s="6">
        <v>2</v>
      </c>
      <c r="K143" s="7">
        <v>6</v>
      </c>
      <c r="L143" s="7">
        <v>2</v>
      </c>
      <c r="M143" s="7">
        <f>H143*10000+I143*1000+J143*100+K143*10+L143</f>
        <v>32262</v>
      </c>
      <c r="N143" s="8" t="str">
        <f>F143&amp;G143&amp;" "&amp;M143</f>
        <v>ECIB 32262</v>
      </c>
      <c r="O143" s="13" t="s">
        <v>173</v>
      </c>
      <c r="P143" s="8" t="s">
        <v>297</v>
      </c>
      <c r="Q143" s="9">
        <v>323</v>
      </c>
      <c r="R143" s="7" t="s">
        <v>334</v>
      </c>
      <c r="S143" s="7" t="s">
        <v>334</v>
      </c>
      <c r="T143" s="34"/>
      <c r="U143" s="34">
        <v>0</v>
      </c>
      <c r="V143" s="34">
        <v>0</v>
      </c>
      <c r="W143" s="34">
        <v>1</v>
      </c>
      <c r="X143" s="34">
        <v>1</v>
      </c>
      <c r="Y143" s="34"/>
      <c r="Z143" s="34">
        <v>0</v>
      </c>
      <c r="AA143" s="34">
        <v>1</v>
      </c>
      <c r="AB143" s="34">
        <v>0</v>
      </c>
      <c r="AC143" s="34">
        <v>0</v>
      </c>
      <c r="AD143" s="34"/>
      <c r="AE143" s="12">
        <v>0</v>
      </c>
      <c r="AF143" s="12" t="s">
        <v>323</v>
      </c>
      <c r="AG143" s="12">
        <v>0</v>
      </c>
      <c r="AH143" s="12">
        <v>0</v>
      </c>
    </row>
    <row r="144" spans="1:34" s="11" customFormat="1" ht="13.5" customHeight="1">
      <c r="A144" s="8">
        <v>13</v>
      </c>
      <c r="B144" s="8" t="s">
        <v>11</v>
      </c>
      <c r="C144" s="8" t="s">
        <v>16</v>
      </c>
      <c r="D144" s="7">
        <v>2</v>
      </c>
      <c r="E144" s="10" t="s">
        <v>323</v>
      </c>
      <c r="F144" s="7" t="s">
        <v>122</v>
      </c>
      <c r="G144" s="7" t="s">
        <v>157</v>
      </c>
      <c r="H144" s="7">
        <v>3</v>
      </c>
      <c r="I144" s="6">
        <v>2</v>
      </c>
      <c r="J144" s="6">
        <v>3</v>
      </c>
      <c r="K144" s="7">
        <v>6</v>
      </c>
      <c r="L144" s="7">
        <v>2</v>
      </c>
      <c r="M144" s="7">
        <f>H144*10000+I144*1000+J144*100+K144*10+L144</f>
        <v>32362</v>
      </c>
      <c r="N144" s="8" t="str">
        <f>F144&amp;G144&amp;" "&amp;M144</f>
        <v>ECIB 32362</v>
      </c>
      <c r="O144" s="13" t="s">
        <v>173</v>
      </c>
      <c r="P144" s="8" t="s">
        <v>297</v>
      </c>
      <c r="Q144" s="9">
        <v>323</v>
      </c>
      <c r="R144" s="7" t="s">
        <v>334</v>
      </c>
      <c r="S144" s="7" t="s">
        <v>334</v>
      </c>
      <c r="T144" s="34"/>
      <c r="U144" s="34">
        <v>0</v>
      </c>
      <c r="V144" s="34">
        <v>0</v>
      </c>
      <c r="W144" s="34">
        <v>1</v>
      </c>
      <c r="X144" s="34">
        <v>1</v>
      </c>
      <c r="Y144" s="34"/>
      <c r="Z144" s="34">
        <v>1</v>
      </c>
      <c r="AA144" s="34">
        <v>1</v>
      </c>
      <c r="AB144" s="34">
        <v>0</v>
      </c>
      <c r="AC144" s="34">
        <v>0</v>
      </c>
      <c r="AD144" s="34"/>
      <c r="AE144" s="14" t="s">
        <v>323</v>
      </c>
      <c r="AF144" s="14" t="s">
        <v>323</v>
      </c>
      <c r="AG144" s="12">
        <v>0</v>
      </c>
      <c r="AH144" s="12">
        <v>0</v>
      </c>
    </row>
    <row r="145" spans="1:34" s="11" customFormat="1" ht="13.5" customHeight="1">
      <c r="A145" s="8">
        <v>13</v>
      </c>
      <c r="B145" s="8" t="s">
        <v>315</v>
      </c>
      <c r="C145" s="8" t="s">
        <v>266</v>
      </c>
      <c r="D145" s="7">
        <v>2</v>
      </c>
      <c r="E145" s="7">
        <v>3</v>
      </c>
      <c r="F145" s="7" t="s">
        <v>122</v>
      </c>
      <c r="G145" s="7" t="s">
        <v>154</v>
      </c>
      <c r="H145" s="7">
        <v>3</v>
      </c>
      <c r="I145" s="6">
        <v>9</v>
      </c>
      <c r="J145" s="6">
        <v>5</v>
      </c>
      <c r="K145" s="7">
        <v>6</v>
      </c>
      <c r="L145" s="7">
        <v>3</v>
      </c>
      <c r="M145" s="7">
        <f>H145*10000+I145*1000+J145*100+K145*10+L145</f>
        <v>39563</v>
      </c>
      <c r="N145" s="8" t="str">
        <f>F145&amp;G145&amp;" "&amp;M145</f>
        <v>ECIB 39563</v>
      </c>
      <c r="O145" s="8" t="s">
        <v>300</v>
      </c>
      <c r="P145" s="13" t="s">
        <v>299</v>
      </c>
      <c r="Q145" s="9">
        <v>398</v>
      </c>
      <c r="R145" s="7">
        <v>1</v>
      </c>
      <c r="S145" s="8" t="s">
        <v>300</v>
      </c>
      <c r="T145" s="34"/>
      <c r="U145" s="34">
        <v>0</v>
      </c>
      <c r="V145" s="34">
        <v>0</v>
      </c>
      <c r="W145" s="34">
        <v>1</v>
      </c>
      <c r="X145" s="34">
        <v>1</v>
      </c>
      <c r="Y145" s="34"/>
      <c r="Z145" s="34">
        <v>1</v>
      </c>
      <c r="AA145" s="34">
        <v>1</v>
      </c>
      <c r="AB145" s="34">
        <v>0</v>
      </c>
      <c r="AC145" s="34">
        <v>0</v>
      </c>
      <c r="AD145" s="34"/>
      <c r="AE145" s="14" t="s">
        <v>323</v>
      </c>
      <c r="AF145" s="12" t="s">
        <v>323</v>
      </c>
      <c r="AG145" s="12">
        <v>0</v>
      </c>
      <c r="AH145" s="12">
        <v>0</v>
      </c>
    </row>
    <row r="146" spans="1:34" s="11" customFormat="1" ht="13.5" customHeight="1">
      <c r="A146" s="8">
        <v>14</v>
      </c>
      <c r="B146" s="8" t="s">
        <v>289</v>
      </c>
      <c r="C146" s="8" t="s">
        <v>277</v>
      </c>
      <c r="D146" s="7">
        <v>2</v>
      </c>
      <c r="E146" s="10" t="s">
        <v>325</v>
      </c>
      <c r="F146" s="7" t="s">
        <v>122</v>
      </c>
      <c r="G146" s="7" t="s">
        <v>287</v>
      </c>
      <c r="H146" s="7">
        <v>1</v>
      </c>
      <c r="I146" s="6">
        <v>1</v>
      </c>
      <c r="J146" s="6">
        <v>1</v>
      </c>
      <c r="K146" s="7">
        <v>0</v>
      </c>
      <c r="L146" s="7">
        <v>1</v>
      </c>
      <c r="M146" s="7">
        <f>H146*10000+I146*1000+J146*100+K146*10+L146</f>
        <v>11101</v>
      </c>
      <c r="N146" s="8" t="str">
        <f>F146&amp;G146&amp;" "&amp;M146</f>
        <v>ECBC 11101</v>
      </c>
      <c r="O146" s="13" t="s">
        <v>311</v>
      </c>
      <c r="P146" s="8" t="s">
        <v>278</v>
      </c>
      <c r="Q146" s="9">
        <v>191</v>
      </c>
      <c r="R146" s="7" t="s">
        <v>334</v>
      </c>
      <c r="S146" s="8" t="s">
        <v>279</v>
      </c>
      <c r="T146" s="34"/>
      <c r="U146" s="34">
        <v>1</v>
      </c>
      <c r="V146" s="34">
        <v>1</v>
      </c>
      <c r="W146" s="34">
        <v>1</v>
      </c>
      <c r="X146" s="34">
        <v>1</v>
      </c>
      <c r="Y146" s="34"/>
      <c r="Z146" s="33">
        <v>0</v>
      </c>
      <c r="AA146" s="33">
        <v>0</v>
      </c>
      <c r="AB146" s="33">
        <v>0</v>
      </c>
      <c r="AC146" s="33">
        <v>0</v>
      </c>
      <c r="AD146" s="34"/>
      <c r="AE146" s="12" t="s">
        <v>325</v>
      </c>
      <c r="AF146" s="12" t="s">
        <v>325</v>
      </c>
      <c r="AG146" s="12" t="s">
        <v>325</v>
      </c>
      <c r="AH146" s="12" t="s">
        <v>325</v>
      </c>
    </row>
    <row r="147" spans="1:34" s="11" customFormat="1" ht="13.5" customHeight="1">
      <c r="A147" s="8">
        <v>14</v>
      </c>
      <c r="B147" s="8" t="s">
        <v>289</v>
      </c>
      <c r="C147" s="8" t="s">
        <v>280</v>
      </c>
      <c r="D147" s="7">
        <v>2</v>
      </c>
      <c r="E147" s="10" t="s">
        <v>325</v>
      </c>
      <c r="F147" s="7" t="s">
        <v>122</v>
      </c>
      <c r="G147" s="7" t="s">
        <v>287</v>
      </c>
      <c r="H147" s="7">
        <v>1</v>
      </c>
      <c r="I147" s="6">
        <v>1</v>
      </c>
      <c r="J147" s="6">
        <v>2</v>
      </c>
      <c r="K147" s="7">
        <v>0</v>
      </c>
      <c r="L147" s="7">
        <v>1</v>
      </c>
      <c r="M147" s="7">
        <f>H147*10000+I147*1000+J147*100+K147*10+L147</f>
        <v>11201</v>
      </c>
      <c r="N147" s="8" t="str">
        <f>F147&amp;G147&amp;" "&amp;M147</f>
        <v>ECBC 11201</v>
      </c>
      <c r="O147" s="13" t="s">
        <v>311</v>
      </c>
      <c r="P147" s="8" t="s">
        <v>281</v>
      </c>
      <c r="Q147" s="9">
        <v>371</v>
      </c>
      <c r="R147" s="7" t="s">
        <v>334</v>
      </c>
      <c r="S147" s="8" t="s">
        <v>281</v>
      </c>
      <c r="T147" s="34"/>
      <c r="U147" s="34">
        <v>1</v>
      </c>
      <c r="V147" s="34">
        <v>1</v>
      </c>
      <c r="W147" s="34">
        <v>1</v>
      </c>
      <c r="X147" s="34">
        <v>1</v>
      </c>
      <c r="Y147" s="34"/>
      <c r="Z147" s="33">
        <v>0</v>
      </c>
      <c r="AA147" s="33">
        <v>0</v>
      </c>
      <c r="AB147" s="33">
        <v>0</v>
      </c>
      <c r="AC147" s="33">
        <v>0</v>
      </c>
      <c r="AD147" s="34"/>
      <c r="AE147" s="12" t="s">
        <v>325</v>
      </c>
      <c r="AF147" s="12" t="s">
        <v>325</v>
      </c>
      <c r="AG147" s="12" t="s">
        <v>325</v>
      </c>
      <c r="AH147" s="12" t="s">
        <v>325</v>
      </c>
    </row>
    <row r="148" spans="1:34" s="11" customFormat="1" ht="13.5" customHeight="1">
      <c r="A148" s="8">
        <v>14</v>
      </c>
      <c r="B148" s="8" t="s">
        <v>289</v>
      </c>
      <c r="C148" s="8" t="s">
        <v>282</v>
      </c>
      <c r="D148" s="7">
        <v>2</v>
      </c>
      <c r="E148" s="10" t="s">
        <v>325</v>
      </c>
      <c r="F148" s="7" t="s">
        <v>122</v>
      </c>
      <c r="G148" s="7" t="s">
        <v>287</v>
      </c>
      <c r="H148" s="7">
        <v>1</v>
      </c>
      <c r="I148" s="6">
        <v>1</v>
      </c>
      <c r="J148" s="6">
        <v>3</v>
      </c>
      <c r="K148" s="7">
        <v>0</v>
      </c>
      <c r="L148" s="7">
        <v>1</v>
      </c>
      <c r="M148" s="7">
        <f>H148*10000+I148*1000+J148*100+K148*10+L148</f>
        <v>11301</v>
      </c>
      <c r="N148" s="8" t="str">
        <f>F148&amp;G148&amp;" "&amp;M148</f>
        <v>ECBC 11301</v>
      </c>
      <c r="O148" s="13" t="s">
        <v>311</v>
      </c>
      <c r="P148" s="8" t="s">
        <v>283</v>
      </c>
      <c r="Q148" s="9">
        <v>391</v>
      </c>
      <c r="R148" s="7" t="s">
        <v>334</v>
      </c>
      <c r="S148" s="8" t="s">
        <v>284</v>
      </c>
      <c r="T148" s="34"/>
      <c r="U148" s="34">
        <v>1</v>
      </c>
      <c r="V148" s="34">
        <v>1</v>
      </c>
      <c r="W148" s="34">
        <v>1</v>
      </c>
      <c r="X148" s="34">
        <v>1</v>
      </c>
      <c r="Y148" s="34"/>
      <c r="Z148" s="33">
        <v>0</v>
      </c>
      <c r="AA148" s="33">
        <v>0</v>
      </c>
      <c r="AB148" s="33">
        <v>0</v>
      </c>
      <c r="AC148" s="33">
        <v>0</v>
      </c>
      <c r="AD148" s="34"/>
      <c r="AE148" s="12" t="s">
        <v>325</v>
      </c>
      <c r="AF148" s="12" t="s">
        <v>325</v>
      </c>
      <c r="AG148" s="12" t="s">
        <v>325</v>
      </c>
      <c r="AH148" s="12" t="s">
        <v>325</v>
      </c>
    </row>
    <row r="149" spans="1:34" s="11" customFormat="1" ht="13.5" customHeight="1">
      <c r="A149" s="8">
        <v>14</v>
      </c>
      <c r="B149" s="8" t="s">
        <v>289</v>
      </c>
      <c r="C149" s="8" t="s">
        <v>285</v>
      </c>
      <c r="D149" s="7">
        <v>2</v>
      </c>
      <c r="E149" s="10" t="s">
        <v>325</v>
      </c>
      <c r="F149" s="7" t="s">
        <v>122</v>
      </c>
      <c r="G149" s="7" t="s">
        <v>287</v>
      </c>
      <c r="H149" s="7">
        <v>1</v>
      </c>
      <c r="I149" s="6">
        <v>1</v>
      </c>
      <c r="J149" s="6">
        <v>4</v>
      </c>
      <c r="K149" s="7">
        <v>0</v>
      </c>
      <c r="L149" s="7">
        <v>1</v>
      </c>
      <c r="M149" s="7">
        <f>H149*10000+I149*1000+J149*100+K149*10+L149</f>
        <v>11401</v>
      </c>
      <c r="N149" s="8" t="str">
        <f>F149&amp;G149&amp;" "&amp;M149</f>
        <v>ECBC 11401</v>
      </c>
      <c r="O149" s="13" t="s">
        <v>311</v>
      </c>
      <c r="P149" s="8" t="s">
        <v>286</v>
      </c>
      <c r="Q149" s="9">
        <v>401</v>
      </c>
      <c r="R149" s="7" t="s">
        <v>334</v>
      </c>
      <c r="S149" s="8" t="s">
        <v>286</v>
      </c>
      <c r="T149" s="34"/>
      <c r="U149" s="34">
        <v>1</v>
      </c>
      <c r="V149" s="34">
        <v>1</v>
      </c>
      <c r="W149" s="34">
        <v>1</v>
      </c>
      <c r="X149" s="34">
        <v>1</v>
      </c>
      <c r="Y149" s="34"/>
      <c r="Z149" s="33">
        <v>0</v>
      </c>
      <c r="AA149" s="33">
        <v>0</v>
      </c>
      <c r="AB149" s="33">
        <v>0</v>
      </c>
      <c r="AC149" s="33">
        <v>0</v>
      </c>
      <c r="AD149" s="34"/>
      <c r="AE149" s="12" t="s">
        <v>325</v>
      </c>
      <c r="AF149" s="12" t="s">
        <v>325</v>
      </c>
      <c r="AG149" s="12" t="s">
        <v>325</v>
      </c>
      <c r="AH149" s="12" t="s">
        <v>325</v>
      </c>
    </row>
  </sheetData>
  <autoFilter ref="B3:AH149"/>
  <sortState ref="A4:S149">
    <sortCondition ref="A4:A149"/>
    <sortCondition ref="H4:H149"/>
    <sortCondition ref="I4:I149"/>
    <sortCondition ref="J4:J149"/>
    <sortCondition ref="K4:K149"/>
  </sortState>
  <mergeCells count="7">
    <mergeCell ref="L2:R2"/>
    <mergeCell ref="B1:R1"/>
    <mergeCell ref="I2:K2"/>
    <mergeCell ref="B2:H2"/>
    <mergeCell ref="AE2:AH2"/>
    <mergeCell ref="Z2:AC2"/>
    <mergeCell ref="U2:X2"/>
  </mergeCells>
  <phoneticPr fontId="1"/>
  <pageMargins left="0.47244094488188981" right="0.19685039370078741" top="0.55118110236220474" bottom="0.47244094488188981" header="0.31496062992125984" footer="0.31496062992125984"/>
  <pageSetup paperSize="9" scale="82" orientation="landscape" horizontalDpi="4294967293" r:id="rId1"/>
  <rowBreaks count="3" manualBreakCount="3">
    <brk id="38" max="16383" man="1"/>
    <brk id="72" max="16383" man="1"/>
    <brk id="1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一覧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2015-03-25T15:46:06Z</dcterms:created>
  <dcterms:modified xsi:type="dcterms:W3CDTF">2015-04-15T03:09:42Z</dcterms:modified>
</cp:coreProperties>
</file>